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rilin\Downloads\"/>
    </mc:Choice>
  </mc:AlternateContent>
  <xr:revisionPtr revIDLastSave="0" documentId="13_ncr:1_{A47A73EF-E321-443C-A7BA-987E59524EA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NEXO II - Pós-graduação" sheetId="1" r:id="rId1"/>
    <sheet name="Instruções de preenchimento" sheetId="2" r:id="rId2"/>
    <sheet name="lista fictícia" sheetId="3" r:id="rId3"/>
    <sheet name="aux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ZRNxIypwQYdZhfujdwt/dbWxrqHSQgtPNfZfeBfWTdI="/>
    </ext>
  </extLst>
</workbook>
</file>

<file path=xl/calcChain.xml><?xml version="1.0" encoding="utf-8"?>
<calcChain xmlns="http://schemas.openxmlformats.org/spreadsheetml/2006/main">
  <c r="AC98" i="3" l="1"/>
  <c r="AB98" i="3"/>
  <c r="N98" i="3" s="1"/>
  <c r="AA98" i="3"/>
  <c r="Z98" i="3"/>
  <c r="AC97" i="3"/>
  <c r="AB97" i="3"/>
  <c r="AA97" i="3"/>
  <c r="Z97" i="3"/>
  <c r="N97" i="3"/>
  <c r="AC96" i="3"/>
  <c r="AB96" i="3"/>
  <c r="AA96" i="3"/>
  <c r="Z96" i="3"/>
  <c r="N96" i="3" s="1"/>
  <c r="AC95" i="3"/>
  <c r="AB95" i="3"/>
  <c r="AA95" i="3"/>
  <c r="Z95" i="3"/>
  <c r="N95" i="3"/>
  <c r="AC94" i="3"/>
  <c r="AB94" i="3"/>
  <c r="N94" i="3" s="1"/>
  <c r="AA94" i="3"/>
  <c r="Z94" i="3"/>
  <c r="AC93" i="3"/>
  <c r="AB93" i="3"/>
  <c r="AA93" i="3"/>
  <c r="Z93" i="3"/>
  <c r="N93" i="3"/>
  <c r="AC92" i="3"/>
  <c r="AB92" i="3"/>
  <c r="AA92" i="3"/>
  <c r="Z92" i="3"/>
  <c r="N92" i="3"/>
  <c r="AC91" i="3"/>
  <c r="N91" i="3" s="1"/>
  <c r="AB91" i="3"/>
  <c r="AA91" i="3"/>
  <c r="Z91" i="3"/>
  <c r="AC90" i="3"/>
  <c r="AB90" i="3"/>
  <c r="N90" i="3" s="1"/>
  <c r="AA90" i="3"/>
  <c r="Z90" i="3"/>
  <c r="AC89" i="3"/>
  <c r="AB89" i="3"/>
  <c r="AA89" i="3"/>
  <c r="Z89" i="3"/>
  <c r="N89" i="3"/>
  <c r="AC88" i="3"/>
  <c r="AB88" i="3"/>
  <c r="AA88" i="3"/>
  <c r="Z88" i="3"/>
  <c r="N88" i="3" s="1"/>
  <c r="AC87" i="3"/>
  <c r="AB87" i="3"/>
  <c r="AA87" i="3"/>
  <c r="Z87" i="3"/>
  <c r="N87" i="3"/>
  <c r="AC86" i="3"/>
  <c r="AB86" i="3"/>
  <c r="N86" i="3" s="1"/>
  <c r="AA86" i="3"/>
  <c r="Z86" i="3"/>
  <c r="AC85" i="3"/>
  <c r="AB85" i="3"/>
  <c r="AA85" i="3"/>
  <c r="Z85" i="3"/>
  <c r="N85" i="3"/>
  <c r="AC84" i="3"/>
  <c r="AB84" i="3"/>
  <c r="AA84" i="3"/>
  <c r="Z84" i="3"/>
  <c r="N84" i="3"/>
  <c r="AC83" i="3"/>
  <c r="N83" i="3" s="1"/>
  <c r="AB83" i="3"/>
  <c r="AA83" i="3"/>
  <c r="Z83" i="3"/>
  <c r="AC82" i="3"/>
  <c r="AB82" i="3"/>
  <c r="N82" i="3" s="1"/>
  <c r="AA82" i="3"/>
  <c r="Z82" i="3"/>
  <c r="AC81" i="3"/>
  <c r="AB81" i="3"/>
  <c r="AA81" i="3"/>
  <c r="Z81" i="3"/>
  <c r="N81" i="3"/>
  <c r="AC80" i="3"/>
  <c r="AB80" i="3"/>
  <c r="AA80" i="3"/>
  <c r="Z80" i="3"/>
  <c r="N80" i="3" s="1"/>
  <c r="AC79" i="3"/>
  <c r="AB79" i="3"/>
  <c r="AA79" i="3"/>
  <c r="Z79" i="3"/>
  <c r="N79" i="3"/>
  <c r="AC78" i="3"/>
  <c r="AB78" i="3"/>
  <c r="N78" i="3" s="1"/>
  <c r="AA78" i="3"/>
  <c r="Z78" i="3"/>
  <c r="AC77" i="3"/>
  <c r="AB77" i="3"/>
  <c r="AA77" i="3"/>
  <c r="Z77" i="3"/>
  <c r="N77" i="3"/>
  <c r="AC76" i="3"/>
  <c r="AB76" i="3"/>
  <c r="AA76" i="3"/>
  <c r="Z76" i="3"/>
  <c r="N76" i="3"/>
  <c r="AC75" i="3"/>
  <c r="N75" i="3" s="1"/>
  <c r="AB75" i="3"/>
  <c r="AA75" i="3"/>
  <c r="Z75" i="3"/>
  <c r="AC74" i="3"/>
  <c r="AB74" i="3"/>
  <c r="N74" i="3" s="1"/>
  <c r="AA74" i="3"/>
  <c r="Z74" i="3"/>
  <c r="AC73" i="3"/>
  <c r="AB73" i="3"/>
  <c r="AA73" i="3"/>
  <c r="Z73" i="3"/>
  <c r="N73" i="3"/>
  <c r="AC72" i="3"/>
  <c r="AB72" i="3"/>
  <c r="AA72" i="3"/>
  <c r="Z72" i="3"/>
  <c r="N72" i="3" s="1"/>
  <c r="AC71" i="3"/>
  <c r="AB71" i="3"/>
  <c r="AA71" i="3"/>
  <c r="Z71" i="3"/>
  <c r="N71" i="3"/>
  <c r="AC70" i="3"/>
  <c r="AB70" i="3"/>
  <c r="N70" i="3" s="1"/>
  <c r="AA70" i="3"/>
  <c r="Z70" i="3"/>
  <c r="AC69" i="3"/>
  <c r="AB69" i="3"/>
  <c r="AA69" i="3"/>
  <c r="Z69" i="3"/>
  <c r="N69" i="3"/>
  <c r="AC68" i="3"/>
  <c r="AB68" i="3"/>
  <c r="AA68" i="3"/>
  <c r="Z68" i="3"/>
  <c r="N68" i="3"/>
  <c r="AC67" i="3"/>
  <c r="N67" i="3" s="1"/>
  <c r="AB67" i="3"/>
  <c r="AA67" i="3"/>
  <c r="Z67" i="3"/>
  <c r="AC66" i="3"/>
  <c r="AB66" i="3"/>
  <c r="N66" i="3" s="1"/>
  <c r="AA66" i="3"/>
  <c r="Z66" i="3"/>
  <c r="AC65" i="3"/>
  <c r="AB65" i="3"/>
  <c r="AA65" i="3"/>
  <c r="Z65" i="3"/>
  <c r="N65" i="3"/>
  <c r="AC64" i="3"/>
  <c r="AB64" i="3"/>
  <c r="AA64" i="3"/>
  <c r="Z64" i="3"/>
  <c r="N64" i="3" s="1"/>
  <c r="AC63" i="3"/>
  <c r="AB63" i="3"/>
  <c r="AA63" i="3"/>
  <c r="Z63" i="3"/>
  <c r="N63" i="3"/>
  <c r="AC62" i="3"/>
  <c r="AB62" i="3"/>
  <c r="N62" i="3" s="1"/>
  <c r="AA62" i="3"/>
  <c r="Z62" i="3"/>
  <c r="AC61" i="3"/>
  <c r="AB61" i="3"/>
  <c r="AA61" i="3"/>
  <c r="Z61" i="3"/>
  <c r="N61" i="3"/>
  <c r="AC60" i="3"/>
  <c r="AB60" i="3"/>
  <c r="AA60" i="3"/>
  <c r="Z60" i="3"/>
  <c r="N60" i="3"/>
  <c r="AC59" i="3"/>
  <c r="N59" i="3" s="1"/>
  <c r="AB59" i="3"/>
  <c r="AA59" i="3"/>
  <c r="Z59" i="3"/>
  <c r="AC58" i="3"/>
  <c r="AB58" i="3"/>
  <c r="N58" i="3" s="1"/>
  <c r="AA58" i="3"/>
  <c r="Z58" i="3"/>
  <c r="AC57" i="3"/>
  <c r="AB57" i="3"/>
  <c r="AA57" i="3"/>
  <c r="Z57" i="3"/>
  <c r="N57" i="3"/>
  <c r="AC56" i="3"/>
  <c r="AB56" i="3"/>
  <c r="AA56" i="3"/>
  <c r="Z56" i="3"/>
  <c r="N56" i="3" s="1"/>
  <c r="AC55" i="3"/>
  <c r="AB55" i="3"/>
  <c r="AA55" i="3"/>
  <c r="Z55" i="3"/>
  <c r="N55" i="3"/>
  <c r="AC54" i="3"/>
  <c r="AB54" i="3"/>
  <c r="N54" i="3" s="1"/>
  <c r="AA54" i="3"/>
  <c r="Z54" i="3"/>
  <c r="AC53" i="3"/>
  <c r="AB53" i="3"/>
  <c r="AA53" i="3"/>
  <c r="Z53" i="3"/>
  <c r="N53" i="3"/>
  <c r="AC52" i="3"/>
  <c r="AB52" i="3"/>
  <c r="AA52" i="3"/>
  <c r="Z52" i="3"/>
  <c r="N52" i="3"/>
  <c r="AC51" i="3"/>
  <c r="N51" i="3" s="1"/>
  <c r="AB51" i="3"/>
  <c r="AA51" i="3"/>
  <c r="Z51" i="3"/>
  <c r="AC50" i="3"/>
  <c r="AB50" i="3"/>
  <c r="AA50" i="3"/>
  <c r="Z50" i="3"/>
  <c r="AC49" i="3"/>
  <c r="AB49" i="3"/>
  <c r="AA49" i="3"/>
  <c r="Z49" i="3"/>
  <c r="AC48" i="3"/>
  <c r="AB48" i="3"/>
  <c r="AA48" i="3"/>
  <c r="Z48" i="3"/>
  <c r="M48" i="3"/>
  <c r="L48" i="3"/>
  <c r="K48" i="3"/>
  <c r="J48" i="3"/>
  <c r="I48" i="3"/>
  <c r="H48" i="3"/>
  <c r="G48" i="3"/>
  <c r="AC47" i="3"/>
  <c r="AB47" i="3"/>
  <c r="M47" i="3"/>
  <c r="L47" i="3"/>
  <c r="K47" i="3"/>
  <c r="J47" i="3"/>
  <c r="I47" i="3"/>
  <c r="H47" i="3"/>
  <c r="G47" i="3"/>
  <c r="AC46" i="3"/>
  <c r="AB46" i="3"/>
  <c r="M46" i="3"/>
  <c r="L46" i="3"/>
  <c r="K46" i="3"/>
  <c r="J46" i="3"/>
  <c r="I46" i="3"/>
  <c r="H46" i="3"/>
  <c r="G46" i="3"/>
  <c r="AC45" i="3"/>
  <c r="AB45" i="3"/>
  <c r="M45" i="3"/>
  <c r="L45" i="3"/>
  <c r="K45" i="3"/>
  <c r="J45" i="3"/>
  <c r="I45" i="3"/>
  <c r="H45" i="3"/>
  <c r="G45" i="3"/>
  <c r="AC44" i="3"/>
  <c r="AB44" i="3"/>
  <c r="M44" i="3"/>
  <c r="L44" i="3"/>
  <c r="K44" i="3"/>
  <c r="J44" i="3"/>
  <c r="I44" i="3"/>
  <c r="H44" i="3"/>
  <c r="G44" i="3"/>
  <c r="AC43" i="3"/>
  <c r="AB43" i="3"/>
  <c r="M43" i="3"/>
  <c r="L43" i="3"/>
  <c r="K43" i="3"/>
  <c r="J43" i="3"/>
  <c r="I43" i="3"/>
  <c r="H43" i="3"/>
  <c r="G43" i="3"/>
  <c r="AC42" i="3"/>
  <c r="AB42" i="3"/>
  <c r="M42" i="3"/>
  <c r="L42" i="3"/>
  <c r="K42" i="3"/>
  <c r="J42" i="3"/>
  <c r="I42" i="3"/>
  <c r="H42" i="3"/>
  <c r="G42" i="3"/>
  <c r="AC41" i="3"/>
  <c r="AB41" i="3"/>
  <c r="M41" i="3"/>
  <c r="L41" i="3"/>
  <c r="K41" i="3"/>
  <c r="J41" i="3"/>
  <c r="I41" i="3"/>
  <c r="H41" i="3"/>
  <c r="G41" i="3"/>
  <c r="AC40" i="3"/>
  <c r="AB40" i="3"/>
  <c r="M40" i="3"/>
  <c r="L40" i="3"/>
  <c r="K40" i="3"/>
  <c r="J40" i="3"/>
  <c r="I40" i="3"/>
  <c r="H40" i="3"/>
  <c r="G40" i="3"/>
  <c r="AC39" i="3"/>
  <c r="AB39" i="3"/>
  <c r="M39" i="3"/>
  <c r="L39" i="3"/>
  <c r="K39" i="3"/>
  <c r="J39" i="3"/>
  <c r="I39" i="3"/>
  <c r="H39" i="3"/>
  <c r="G39" i="3"/>
  <c r="AC38" i="3"/>
  <c r="AB38" i="3"/>
  <c r="M38" i="3"/>
  <c r="L38" i="3"/>
  <c r="K38" i="3"/>
  <c r="J38" i="3"/>
  <c r="I38" i="3"/>
  <c r="H38" i="3"/>
  <c r="G38" i="3"/>
  <c r="AC37" i="3"/>
  <c r="AB37" i="3"/>
  <c r="M37" i="3"/>
  <c r="L37" i="3"/>
  <c r="K37" i="3"/>
  <c r="J37" i="3"/>
  <c r="I37" i="3"/>
  <c r="H37" i="3"/>
  <c r="G37" i="3"/>
  <c r="AC36" i="3"/>
  <c r="AB36" i="3"/>
  <c r="M36" i="3"/>
  <c r="L36" i="3"/>
  <c r="K36" i="3"/>
  <c r="J36" i="3"/>
  <c r="I36" i="3"/>
  <c r="H36" i="3"/>
  <c r="G36" i="3"/>
  <c r="AC35" i="3"/>
  <c r="AB35" i="3"/>
  <c r="M35" i="3"/>
  <c r="L35" i="3"/>
  <c r="K35" i="3"/>
  <c r="J35" i="3"/>
  <c r="I35" i="3"/>
  <c r="H35" i="3"/>
  <c r="G35" i="3"/>
  <c r="AC34" i="3"/>
  <c r="AB34" i="3"/>
  <c r="M34" i="3"/>
  <c r="L34" i="3"/>
  <c r="K34" i="3"/>
  <c r="J34" i="3"/>
  <c r="I34" i="3"/>
  <c r="H34" i="3"/>
  <c r="G34" i="3"/>
  <c r="AC33" i="3"/>
  <c r="AB33" i="3"/>
  <c r="M33" i="3"/>
  <c r="L33" i="3"/>
  <c r="K33" i="3"/>
  <c r="J33" i="3"/>
  <c r="I33" i="3"/>
  <c r="H33" i="3"/>
  <c r="G33" i="3"/>
  <c r="AC32" i="3"/>
  <c r="AB32" i="3"/>
  <c r="M32" i="3"/>
  <c r="L32" i="3"/>
  <c r="K32" i="3"/>
  <c r="J32" i="3"/>
  <c r="I32" i="3"/>
  <c r="H32" i="3"/>
  <c r="G32" i="3"/>
  <c r="AC31" i="3"/>
  <c r="AB31" i="3"/>
  <c r="M31" i="3"/>
  <c r="L31" i="3"/>
  <c r="K31" i="3"/>
  <c r="J31" i="3"/>
  <c r="I31" i="3"/>
  <c r="H31" i="3"/>
  <c r="G31" i="3"/>
  <c r="AC30" i="3"/>
  <c r="AB30" i="3"/>
  <c r="M30" i="3"/>
  <c r="L30" i="3"/>
  <c r="K30" i="3"/>
  <c r="J30" i="3"/>
  <c r="I30" i="3"/>
  <c r="H30" i="3"/>
  <c r="G30" i="3"/>
  <c r="AC29" i="3"/>
  <c r="AB29" i="3"/>
  <c r="M29" i="3"/>
  <c r="L29" i="3"/>
  <c r="K29" i="3"/>
  <c r="J29" i="3"/>
  <c r="I29" i="3"/>
  <c r="H29" i="3"/>
  <c r="G29" i="3"/>
  <c r="AC28" i="3"/>
  <c r="AB28" i="3"/>
  <c r="M28" i="3"/>
  <c r="L28" i="3"/>
  <c r="K28" i="3"/>
  <c r="J28" i="3"/>
  <c r="I28" i="3"/>
  <c r="H28" i="3"/>
  <c r="G28" i="3"/>
  <c r="AC27" i="3"/>
  <c r="AB27" i="3"/>
  <c r="M27" i="3"/>
  <c r="L27" i="3"/>
  <c r="K27" i="3"/>
  <c r="J27" i="3"/>
  <c r="I27" i="3"/>
  <c r="H27" i="3"/>
  <c r="G27" i="3"/>
  <c r="AC26" i="3"/>
  <c r="AB26" i="3"/>
  <c r="M26" i="3"/>
  <c r="L26" i="3"/>
  <c r="K26" i="3"/>
  <c r="J26" i="3"/>
  <c r="I26" i="3"/>
  <c r="H26" i="3"/>
  <c r="G26" i="3"/>
  <c r="AC25" i="3"/>
  <c r="AB25" i="3"/>
  <c r="M25" i="3"/>
  <c r="L25" i="3"/>
  <c r="K25" i="3"/>
  <c r="J25" i="3"/>
  <c r="I25" i="3"/>
  <c r="H25" i="3"/>
  <c r="G25" i="3"/>
  <c r="AC24" i="3"/>
  <c r="AB24" i="3"/>
  <c r="M24" i="3"/>
  <c r="L24" i="3"/>
  <c r="K24" i="3"/>
  <c r="J24" i="3"/>
  <c r="I24" i="3"/>
  <c r="H24" i="3"/>
  <c r="G24" i="3"/>
  <c r="AC23" i="3"/>
  <c r="AB23" i="3"/>
  <c r="M23" i="3"/>
  <c r="L23" i="3"/>
  <c r="K23" i="3"/>
  <c r="J23" i="3"/>
  <c r="I23" i="3"/>
  <c r="H23" i="3"/>
  <c r="G23" i="3"/>
  <c r="AC22" i="3"/>
  <c r="AB22" i="3"/>
  <c r="M22" i="3"/>
  <c r="L22" i="3"/>
  <c r="K22" i="3"/>
  <c r="J22" i="3"/>
  <c r="I22" i="3"/>
  <c r="H22" i="3"/>
  <c r="G22" i="3"/>
  <c r="AC21" i="3"/>
  <c r="AB21" i="3"/>
  <c r="M21" i="3"/>
  <c r="L21" i="3"/>
  <c r="K21" i="3"/>
  <c r="J21" i="3"/>
  <c r="I21" i="3"/>
  <c r="H21" i="3"/>
  <c r="G21" i="3"/>
  <c r="AC20" i="3"/>
  <c r="AB20" i="3"/>
  <c r="M20" i="3"/>
  <c r="L20" i="3"/>
  <c r="K20" i="3"/>
  <c r="J20" i="3"/>
  <c r="I20" i="3"/>
  <c r="H20" i="3"/>
  <c r="G20" i="3"/>
  <c r="AC19" i="3"/>
  <c r="AB19" i="3"/>
  <c r="M19" i="3"/>
  <c r="L19" i="3"/>
  <c r="K19" i="3"/>
  <c r="J19" i="3"/>
  <c r="I19" i="3"/>
  <c r="H19" i="3"/>
  <c r="G19" i="3"/>
  <c r="AC18" i="3"/>
  <c r="AB18" i="3"/>
  <c r="M18" i="3"/>
  <c r="L18" i="3"/>
  <c r="K18" i="3"/>
  <c r="J18" i="3"/>
  <c r="I18" i="3"/>
  <c r="H18" i="3"/>
  <c r="G18" i="3"/>
  <c r="AC17" i="3"/>
  <c r="AB17" i="3"/>
  <c r="M17" i="3"/>
  <c r="L17" i="3"/>
  <c r="K17" i="3"/>
  <c r="J17" i="3"/>
  <c r="I17" i="3"/>
  <c r="H17" i="3"/>
  <c r="G17" i="3"/>
  <c r="AC16" i="3"/>
  <c r="AB16" i="3"/>
  <c r="M16" i="3"/>
  <c r="L16" i="3"/>
  <c r="K16" i="3"/>
  <c r="J16" i="3"/>
  <c r="I16" i="3"/>
  <c r="H16" i="3"/>
  <c r="G16" i="3"/>
  <c r="AC98" i="1"/>
  <c r="AB98" i="1"/>
  <c r="AA98" i="1"/>
  <c r="Z98" i="1"/>
  <c r="N98" i="1"/>
  <c r="AC97" i="1"/>
  <c r="AB97" i="1"/>
  <c r="AA97" i="1"/>
  <c r="N97" i="1" s="1"/>
  <c r="Z97" i="1"/>
  <c r="AC96" i="1"/>
  <c r="AB96" i="1"/>
  <c r="AA96" i="1"/>
  <c r="Z96" i="1"/>
  <c r="N96" i="1" s="1"/>
  <c r="AC95" i="1"/>
  <c r="N95" i="1" s="1"/>
  <c r="AB95" i="1"/>
  <c r="AA95" i="1"/>
  <c r="Z95" i="1"/>
  <c r="AC94" i="1"/>
  <c r="AB94" i="1"/>
  <c r="N94" i="1" s="1"/>
  <c r="AA94" i="1"/>
  <c r="Z94" i="1"/>
  <c r="AC93" i="1"/>
  <c r="AB93" i="1"/>
  <c r="AA93" i="1"/>
  <c r="Z93" i="1"/>
  <c r="N93" i="1"/>
  <c r="AC92" i="1"/>
  <c r="AB92" i="1"/>
  <c r="AA92" i="1"/>
  <c r="Z92" i="1"/>
  <c r="N92" i="1"/>
  <c r="AC91" i="1"/>
  <c r="AB91" i="1"/>
  <c r="AA91" i="1"/>
  <c r="Z91" i="1"/>
  <c r="N91" i="1"/>
  <c r="AC90" i="1"/>
  <c r="AB90" i="1"/>
  <c r="AA90" i="1"/>
  <c r="Z90" i="1"/>
  <c r="N90" i="1"/>
  <c r="AC89" i="1"/>
  <c r="AB89" i="1"/>
  <c r="AA89" i="1"/>
  <c r="N89" i="1" s="1"/>
  <c r="Z89" i="1"/>
  <c r="AC88" i="1"/>
  <c r="AB88" i="1"/>
  <c r="AA88" i="1"/>
  <c r="Z88" i="1"/>
  <c r="N88" i="1" s="1"/>
  <c r="AC87" i="1"/>
  <c r="N87" i="1" s="1"/>
  <c r="AB87" i="1"/>
  <c r="AA87" i="1"/>
  <c r="Z87" i="1"/>
  <c r="AC86" i="1"/>
  <c r="AB86" i="1"/>
  <c r="N86" i="1" s="1"/>
  <c r="AA86" i="1"/>
  <c r="Z86" i="1"/>
  <c r="AC85" i="1"/>
  <c r="AB85" i="1"/>
  <c r="AA85" i="1"/>
  <c r="Z85" i="1"/>
  <c r="N85" i="1"/>
  <c r="AC84" i="1"/>
  <c r="AB84" i="1"/>
  <c r="AA84" i="1"/>
  <c r="Z84" i="1"/>
  <c r="N84" i="1"/>
  <c r="AC83" i="1"/>
  <c r="AB83" i="1"/>
  <c r="AA83" i="1"/>
  <c r="Z83" i="1"/>
  <c r="N83" i="1"/>
  <c r="AC82" i="1"/>
  <c r="AB82" i="1"/>
  <c r="AA82" i="1"/>
  <c r="Z82" i="1"/>
  <c r="N82" i="1"/>
  <c r="AC81" i="1"/>
  <c r="AB81" i="1"/>
  <c r="AA81" i="1"/>
  <c r="N81" i="1" s="1"/>
  <c r="Z81" i="1"/>
  <c r="AC80" i="1"/>
  <c r="AB80" i="1"/>
  <c r="AA80" i="1"/>
  <c r="Z80" i="1"/>
  <c r="N80" i="1" s="1"/>
  <c r="AC79" i="1"/>
  <c r="N79" i="1" s="1"/>
  <c r="AB79" i="1"/>
  <c r="AA79" i="1"/>
  <c r="Z79" i="1"/>
  <c r="AC78" i="1"/>
  <c r="AB78" i="1"/>
  <c r="N78" i="1" s="1"/>
  <c r="AA78" i="1"/>
  <c r="Z78" i="1"/>
  <c r="AC77" i="1"/>
  <c r="AB77" i="1"/>
  <c r="AA77" i="1"/>
  <c r="Z77" i="1"/>
  <c r="N77" i="1"/>
  <c r="AC76" i="1"/>
  <c r="AB76" i="1"/>
  <c r="AA76" i="1"/>
  <c r="Z76" i="1"/>
  <c r="N76" i="1"/>
  <c r="AC75" i="1"/>
  <c r="AB75" i="1"/>
  <c r="AA75" i="1"/>
  <c r="Z75" i="1"/>
  <c r="N75" i="1"/>
  <c r="AC74" i="1"/>
  <c r="AB74" i="1"/>
  <c r="AA74" i="1"/>
  <c r="Z74" i="1"/>
  <c r="N74" i="1"/>
  <c r="AC73" i="1"/>
  <c r="AB73" i="1"/>
  <c r="AA73" i="1"/>
  <c r="N73" i="1" s="1"/>
  <c r="Z73" i="1"/>
  <c r="AC72" i="1"/>
  <c r="AB72" i="1"/>
  <c r="AA72" i="1"/>
  <c r="Z72" i="1"/>
  <c r="N72" i="1" s="1"/>
  <c r="AC71" i="1"/>
  <c r="N71" i="1" s="1"/>
  <c r="AB71" i="1"/>
  <c r="AA71" i="1"/>
  <c r="Z71" i="1"/>
  <c r="AC70" i="1"/>
  <c r="AB70" i="1"/>
  <c r="N70" i="1" s="1"/>
  <c r="AA70" i="1"/>
  <c r="Z70" i="1"/>
  <c r="AC69" i="1"/>
  <c r="AB69" i="1"/>
  <c r="AA69" i="1"/>
  <c r="Z69" i="1"/>
  <c r="N69" i="1"/>
  <c r="AC68" i="1"/>
  <c r="AB68" i="1"/>
  <c r="AA68" i="1"/>
  <c r="Z68" i="1"/>
  <c r="N68" i="1"/>
  <c r="AC67" i="1"/>
  <c r="AB67" i="1"/>
  <c r="AA67" i="1"/>
  <c r="Z67" i="1"/>
  <c r="N67" i="1"/>
  <c r="AC66" i="1"/>
  <c r="AB66" i="1"/>
  <c r="AA66" i="1"/>
  <c r="Z66" i="1"/>
  <c r="N66" i="1"/>
  <c r="AC65" i="1"/>
  <c r="AB65" i="1"/>
  <c r="AA65" i="1"/>
  <c r="N65" i="1" s="1"/>
  <c r="Z65" i="1"/>
  <c r="AC64" i="1"/>
  <c r="AB64" i="1"/>
  <c r="AA64" i="1"/>
  <c r="Z64" i="1"/>
  <c r="N64" i="1" s="1"/>
  <c r="AC63" i="1"/>
  <c r="N63" i="1" s="1"/>
  <c r="AB63" i="1"/>
  <c r="AA63" i="1"/>
  <c r="Z63" i="1"/>
  <c r="AC62" i="1"/>
  <c r="AB62" i="1"/>
  <c r="N62" i="1" s="1"/>
  <c r="AA62" i="1"/>
  <c r="Z62" i="1"/>
  <c r="AC61" i="1"/>
  <c r="AB61" i="1"/>
  <c r="AA61" i="1"/>
  <c r="Z61" i="1"/>
  <c r="N61" i="1"/>
  <c r="AC60" i="1"/>
  <c r="AB60" i="1"/>
  <c r="AA60" i="1"/>
  <c r="Z60" i="1"/>
  <c r="N60" i="1"/>
  <c r="AC59" i="1"/>
  <c r="AB59" i="1"/>
  <c r="AA59" i="1"/>
  <c r="Z59" i="1"/>
  <c r="N59" i="1"/>
  <c r="AC58" i="1"/>
  <c r="AB58" i="1"/>
  <c r="AA58" i="1"/>
  <c r="Z58" i="1"/>
  <c r="N58" i="1"/>
  <c r="AC57" i="1"/>
  <c r="AB57" i="1"/>
  <c r="AA57" i="1"/>
  <c r="N57" i="1" s="1"/>
  <c r="Z57" i="1"/>
  <c r="AC56" i="1"/>
  <c r="AB56" i="1"/>
  <c r="AA56" i="1"/>
  <c r="Z56" i="1"/>
  <c r="N56" i="1" s="1"/>
  <c r="AC55" i="1"/>
  <c r="N55" i="1" s="1"/>
  <c r="AB55" i="1"/>
  <c r="AA55" i="1"/>
  <c r="Z55" i="1"/>
  <c r="AC54" i="1"/>
  <c r="AB54" i="1"/>
  <c r="N54" i="1" s="1"/>
  <c r="AA54" i="1"/>
  <c r="Z54" i="1"/>
  <c r="AC53" i="1"/>
  <c r="AB53" i="1"/>
  <c r="AA53" i="1"/>
  <c r="Z53" i="1"/>
  <c r="N53" i="1"/>
  <c r="AC52" i="1"/>
  <c r="AB52" i="1"/>
  <c r="AA52" i="1"/>
  <c r="Z52" i="1"/>
  <c r="N52" i="1"/>
  <c r="AC51" i="1"/>
  <c r="AB51" i="1"/>
  <c r="AA51" i="1"/>
  <c r="Z51" i="1"/>
  <c r="N51" i="1"/>
  <c r="AC50" i="1"/>
  <c r="AB50" i="1"/>
  <c r="AA50" i="1"/>
  <c r="Z50" i="1"/>
  <c r="AC49" i="1"/>
  <c r="AB49" i="1"/>
  <c r="AA49" i="1"/>
  <c r="Z49" i="1"/>
  <c r="AC48" i="1"/>
  <c r="AB48" i="1"/>
  <c r="AA48" i="1"/>
  <c r="Z48" i="1"/>
  <c r="M48" i="1"/>
  <c r="L48" i="1"/>
  <c r="K48" i="1"/>
  <c r="J48" i="1"/>
  <c r="I48" i="1"/>
  <c r="H48" i="1"/>
  <c r="G48" i="1"/>
  <c r="AC47" i="1"/>
  <c r="AB47" i="1"/>
  <c r="M47" i="1"/>
  <c r="L47" i="1"/>
  <c r="K47" i="1"/>
  <c r="J47" i="1"/>
  <c r="I47" i="1"/>
  <c r="H47" i="1"/>
  <c r="G47" i="1"/>
  <c r="AC46" i="1"/>
  <c r="AB46" i="1"/>
  <c r="M46" i="1"/>
  <c r="L46" i="1"/>
  <c r="K46" i="1"/>
  <c r="J46" i="1"/>
  <c r="I46" i="1"/>
  <c r="H46" i="1"/>
  <c r="G46" i="1"/>
  <c r="AC45" i="1"/>
  <c r="AB45" i="1"/>
  <c r="M45" i="1"/>
  <c r="L45" i="1"/>
  <c r="K45" i="1"/>
  <c r="J45" i="1"/>
  <c r="I45" i="1"/>
  <c r="H45" i="1"/>
  <c r="G45" i="1"/>
  <c r="AC44" i="1"/>
  <c r="AB44" i="1"/>
  <c r="M44" i="1"/>
  <c r="L44" i="1"/>
  <c r="K44" i="1"/>
  <c r="J44" i="1"/>
  <c r="I44" i="1"/>
  <c r="H44" i="1"/>
  <c r="G44" i="1"/>
  <c r="AC43" i="1"/>
  <c r="AB43" i="1"/>
  <c r="M43" i="1"/>
  <c r="L43" i="1"/>
  <c r="K43" i="1"/>
  <c r="J43" i="1"/>
  <c r="I43" i="1"/>
  <c r="H43" i="1"/>
  <c r="G43" i="1"/>
  <c r="AC42" i="1"/>
  <c r="AB42" i="1"/>
  <c r="M42" i="1"/>
  <c r="L42" i="1"/>
  <c r="K42" i="1"/>
  <c r="J42" i="1"/>
  <c r="I42" i="1"/>
  <c r="H42" i="1"/>
  <c r="G42" i="1"/>
  <c r="AC41" i="1"/>
  <c r="AB41" i="1"/>
  <c r="M41" i="1"/>
  <c r="L41" i="1"/>
  <c r="K41" i="1"/>
  <c r="J41" i="1"/>
  <c r="I41" i="1"/>
  <c r="H41" i="1"/>
  <c r="G41" i="1"/>
  <c r="AC40" i="1"/>
  <c r="AB40" i="1"/>
  <c r="M40" i="1"/>
  <c r="L40" i="1"/>
  <c r="K40" i="1"/>
  <c r="J40" i="1"/>
  <c r="I40" i="1"/>
  <c r="H40" i="1"/>
  <c r="G40" i="1"/>
  <c r="AC39" i="1"/>
  <c r="AB39" i="1"/>
  <c r="M39" i="1"/>
  <c r="L39" i="1"/>
  <c r="K39" i="1"/>
  <c r="J39" i="1"/>
  <c r="I39" i="1"/>
  <c r="H39" i="1"/>
  <c r="G39" i="1"/>
  <c r="AC38" i="1"/>
  <c r="AB38" i="1"/>
  <c r="M38" i="1"/>
  <c r="L38" i="1"/>
  <c r="K38" i="1"/>
  <c r="J38" i="1"/>
  <c r="I38" i="1"/>
  <c r="H38" i="1"/>
  <c r="G38" i="1"/>
  <c r="AC37" i="1"/>
  <c r="AB37" i="1"/>
  <c r="M37" i="1"/>
  <c r="L37" i="1"/>
  <c r="K37" i="1"/>
  <c r="J37" i="1"/>
  <c r="I37" i="1"/>
  <c r="H37" i="1"/>
  <c r="G37" i="1"/>
  <c r="AC36" i="1"/>
  <c r="AB36" i="1"/>
  <c r="M36" i="1"/>
  <c r="L36" i="1"/>
  <c r="K36" i="1"/>
  <c r="J36" i="1"/>
  <c r="I36" i="1"/>
  <c r="H36" i="1"/>
  <c r="G36" i="1"/>
  <c r="AC35" i="1"/>
  <c r="AB35" i="1"/>
  <c r="M35" i="1"/>
  <c r="L35" i="1"/>
  <c r="K35" i="1"/>
  <c r="J35" i="1"/>
  <c r="I35" i="1"/>
  <c r="H35" i="1"/>
  <c r="G35" i="1"/>
  <c r="AC34" i="1"/>
  <c r="AB34" i="1"/>
  <c r="M34" i="1"/>
  <c r="L34" i="1"/>
  <c r="K34" i="1"/>
  <c r="J34" i="1"/>
  <c r="I34" i="1"/>
  <c r="H34" i="1"/>
  <c r="G34" i="1"/>
  <c r="AC33" i="1"/>
  <c r="AB33" i="1"/>
  <c r="M33" i="1"/>
  <c r="L33" i="1"/>
  <c r="K33" i="1"/>
  <c r="J33" i="1"/>
  <c r="I33" i="1"/>
  <c r="H33" i="1"/>
  <c r="G33" i="1"/>
  <c r="AC32" i="1"/>
  <c r="AB32" i="1"/>
  <c r="M32" i="1"/>
  <c r="L32" i="1"/>
  <c r="K32" i="1"/>
  <c r="J32" i="1"/>
  <c r="I32" i="1"/>
  <c r="H32" i="1"/>
  <c r="G32" i="1"/>
  <c r="AC31" i="1"/>
  <c r="AB31" i="1"/>
  <c r="M31" i="1"/>
  <c r="L31" i="1"/>
  <c r="K31" i="1"/>
  <c r="J31" i="1"/>
  <c r="I31" i="1"/>
  <c r="H31" i="1"/>
  <c r="G31" i="1"/>
  <c r="AC30" i="1"/>
  <c r="AB30" i="1"/>
  <c r="M30" i="1"/>
  <c r="L30" i="1"/>
  <c r="K30" i="1"/>
  <c r="J30" i="1"/>
  <c r="I30" i="1"/>
  <c r="H30" i="1"/>
  <c r="G30" i="1"/>
  <c r="AC29" i="1"/>
  <c r="AB29" i="1"/>
  <c r="M29" i="1"/>
  <c r="L29" i="1"/>
  <c r="K29" i="1"/>
  <c r="J29" i="1"/>
  <c r="I29" i="1"/>
  <c r="H29" i="1"/>
  <c r="G29" i="1"/>
  <c r="AC28" i="1"/>
  <c r="AB28" i="1"/>
  <c r="M28" i="1"/>
  <c r="L28" i="1"/>
  <c r="K28" i="1"/>
  <c r="J28" i="1"/>
  <c r="I28" i="1"/>
  <c r="H28" i="1"/>
  <c r="G28" i="1"/>
  <c r="AC27" i="1"/>
  <c r="AB27" i="1"/>
  <c r="M27" i="1"/>
  <c r="L27" i="1"/>
  <c r="K27" i="1"/>
  <c r="J27" i="1"/>
  <c r="I27" i="1"/>
  <c r="H27" i="1"/>
  <c r="G27" i="1"/>
  <c r="AC26" i="1"/>
  <c r="AB26" i="1"/>
  <c r="M26" i="1"/>
  <c r="L26" i="1"/>
  <c r="K26" i="1"/>
  <c r="J26" i="1"/>
  <c r="I26" i="1"/>
  <c r="H26" i="1"/>
  <c r="G26" i="1"/>
  <c r="AC25" i="1"/>
  <c r="AB25" i="1"/>
  <c r="M25" i="1"/>
  <c r="L25" i="1"/>
  <c r="K25" i="1"/>
  <c r="J25" i="1"/>
  <c r="I25" i="1"/>
  <c r="H25" i="1"/>
  <c r="G25" i="1"/>
  <c r="AC24" i="1"/>
  <c r="AB24" i="1"/>
  <c r="M24" i="1"/>
  <c r="L24" i="1"/>
  <c r="K24" i="1"/>
  <c r="J24" i="1"/>
  <c r="I24" i="1"/>
  <c r="H24" i="1"/>
  <c r="G24" i="1"/>
  <c r="AC23" i="1"/>
  <c r="AB23" i="1"/>
  <c r="M23" i="1"/>
  <c r="L23" i="1"/>
  <c r="K23" i="1"/>
  <c r="J23" i="1"/>
  <c r="I23" i="1"/>
  <c r="H23" i="1"/>
  <c r="G23" i="1"/>
  <c r="AC22" i="1"/>
  <c r="AB22" i="1"/>
  <c r="M22" i="1"/>
  <c r="L22" i="1"/>
  <c r="K22" i="1"/>
  <c r="J22" i="1"/>
  <c r="I22" i="1"/>
  <c r="H22" i="1"/>
  <c r="G22" i="1"/>
  <c r="AC21" i="1"/>
  <c r="AB21" i="1"/>
  <c r="M21" i="1"/>
  <c r="L21" i="1"/>
  <c r="K21" i="1"/>
  <c r="J21" i="1"/>
  <c r="I21" i="1"/>
  <c r="H21" i="1"/>
  <c r="G21" i="1"/>
  <c r="AC20" i="1"/>
  <c r="AB20" i="1"/>
  <c r="M20" i="1"/>
  <c r="L20" i="1"/>
  <c r="K20" i="1"/>
  <c r="J20" i="1"/>
  <c r="I20" i="1"/>
  <c r="H20" i="1"/>
  <c r="G20" i="1"/>
  <c r="AC19" i="1"/>
  <c r="AB19" i="1"/>
  <c r="M19" i="1"/>
  <c r="L19" i="1"/>
  <c r="K19" i="1"/>
  <c r="J19" i="1"/>
  <c r="I19" i="1"/>
  <c r="H19" i="1"/>
  <c r="G19" i="1"/>
  <c r="AC18" i="1"/>
  <c r="AB18" i="1"/>
  <c r="M18" i="1"/>
  <c r="L18" i="1"/>
  <c r="K18" i="1"/>
  <c r="J18" i="1"/>
  <c r="I18" i="1"/>
  <c r="H18" i="1"/>
  <c r="G18" i="1"/>
  <c r="AC17" i="1"/>
  <c r="AB17" i="1"/>
  <c r="M17" i="1"/>
  <c r="L17" i="1"/>
  <c r="K17" i="1"/>
  <c r="J17" i="1"/>
  <c r="I17" i="1"/>
  <c r="H17" i="1"/>
  <c r="G17" i="1"/>
  <c r="AC16" i="1"/>
  <c r="AB16" i="1"/>
  <c r="M16" i="1"/>
  <c r="L16" i="1"/>
  <c r="K16" i="1"/>
  <c r="J16" i="1"/>
  <c r="I16" i="1"/>
  <c r="H16" i="1"/>
  <c r="G16" i="1"/>
</calcChain>
</file>

<file path=xl/sharedStrings.xml><?xml version="1.0" encoding="utf-8"?>
<sst xmlns="http://schemas.openxmlformats.org/spreadsheetml/2006/main" count="12959" uniqueCount="6291">
  <si>
    <t>UNIVERSIDADE FEDERAL DE PERNAMBUCO</t>
  </si>
  <si>
    <t>PRÓ-REITORIA DE PÓS-GRADUAÇÃO</t>
  </si>
  <si>
    <t>ANEXO II</t>
  </si>
  <si>
    <t>MODELO PARA RELACIONAR OS DISCENTES DE PÓS-GRADUAÇÃO QUE IRÃO REALIZAR ESTÁGIO DE DOCÊNCIA</t>
  </si>
  <si>
    <t>(BASEADO NA RESOLUÇÃO Nº 26/2020 DO CEPE/UFPE E NAS PORTARIAS 76/2010 e 34/2006 DA CAPES)</t>
  </si>
  <si>
    <t>Atualizado em 28.04.2025 – V3</t>
  </si>
  <si>
    <r>
      <rPr>
        <sz val="8"/>
        <color rgb="FF000000"/>
        <rFont val="Arial"/>
      </rPr>
      <t xml:space="preserve">OBS.: </t>
    </r>
    <r>
      <rPr>
        <sz val="8"/>
        <color rgb="FFD62E4E"/>
        <rFont val="Arial"/>
      </rPr>
      <t>Não omitir nenhuma das informações solicitadas ao preencher o formulário</t>
    </r>
    <r>
      <rPr>
        <sz val="8"/>
        <color rgb="FF000000"/>
        <rFont val="Arial"/>
      </rPr>
      <t>.</t>
    </r>
  </si>
  <si>
    <t>Ano: 2025 | Semestre 1º (calendário letivo da graduação)</t>
  </si>
  <si>
    <t>Nome do Programa de Pós-graduação:</t>
  </si>
  <si>
    <t>NOME COMPLETO DO(A) DISCENTE</t>
  </si>
  <si>
    <t>NÍVEL (ME/DO)</t>
  </si>
  <si>
    <t>BOLSISTA PROEX/DS CAPES (SIM/NÃO)</t>
  </si>
  <si>
    <t>NOME COMPLETO DO(A) ORIENTADOR(A)</t>
  </si>
  <si>
    <t>IDENTIFICADOR</t>
  </si>
  <si>
    <r>
      <rPr>
        <b/>
        <sz val="7"/>
        <color rgb="FF000000"/>
        <rFont val="Arial"/>
      </rPr>
      <t xml:space="preserve">COORDENAÇÃO OFERTANTE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</si>
  <si>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CÓDIGO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</si>
  <si>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</si>
  <si>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TURMA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</si>
  <si>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CARGA HORÁRIA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</si>
  <si>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PROFESSOR(ES)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</si>
  <si>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CURSO(S) DE GRADUAÇÃO ATENDIDO(S)
</t>
    </r>
    <r>
      <rPr>
        <b/>
        <sz val="7"/>
        <color rgb="FFFF0000"/>
        <rFont val="Arial"/>
      </rPr>
      <t>(preenchimento automático)</t>
    </r>
  </si>
  <si>
    <t>INSTRUÇÕES DE PREENCHIMENTO</t>
  </si>
  <si>
    <t>Observações Gerais</t>
  </si>
  <si>
    <t>1. Utilizar texto em caixa alta (letras maiúsculas) em todos os itens a serem preenchidos;</t>
  </si>
  <si>
    <r>
      <rPr>
        <sz val="8"/>
        <color rgb="FF000000"/>
        <rFont val="Arial"/>
      </rPr>
      <t xml:space="preserve">2. </t>
    </r>
    <r>
      <rPr>
        <b/>
        <sz val="8"/>
        <color rgb="FF000000"/>
        <rFont val="Arial"/>
      </rPr>
      <t>Não</t>
    </r>
    <r>
      <rPr>
        <sz val="8"/>
        <color rgb="FF000000"/>
        <rFont val="Arial"/>
      </rPr>
      <t xml:space="preserve"> omitir nenhuma informação solicitada na planilha, exceto as informações de preenchimento automático;</t>
    </r>
  </si>
  <si>
    <t>3. Só podem ser escolhidas para o Estágio de Docência as disciplinas que foram disponibilizadas pela graduação para o período correspondente (ver lista em https://www.ufpe.br/propg/estagio);</t>
  </si>
  <si>
    <t>4. Deve-se utilizar uma linha para cada turma em que o(a) discente que for realizar o Estágio de Docência;</t>
  </si>
  <si>
    <t>5. Caso, ao se preencher uma célula, ela seja automaticamente realçada em laranja, é porque ela não deve ter sido preenchida conforme as instruções aqui presentes.</t>
  </si>
  <si>
    <t>Prenchimento das informações</t>
  </si>
  <si>
    <t>NOME DO PROGRAMA DE PÓS-GRADUAÇÃO – Escolher na lista suspensa o nome do PPG;</t>
  </si>
  <si>
    <t>NOME COMPLETO DO(A) DISCENTE – Preencher com letras maiúsculas;</t>
  </si>
  <si>
    <t>NÍVEL – Escolher na lista suspensa o nível do curso a que o(a) discente é vinculado(a);</t>
  </si>
  <si>
    <t>BOLSISTA CAPES – Informar se o(a) discente é bolsista do Programa de Demanda Social ou PROEX da CAPES;</t>
  </si>
  <si>
    <t>NOME COMPLETO DO(A) ORIENTADOR(A) – Preencher com letras maiúsculas o nome do(a) orientador(a) do(a) discente que irá realizar o estágio;</t>
  </si>
  <si>
    <t>IDENTIFICADOR – Escolher na lista suspensa o código do identificador da disciplina/turma ofertada pela graduação em que o(a) discente irá realizar o estágio (ver lista em https://www.ufpe.br/propg/estagio);</t>
  </si>
  <si>
    <r>
      <rPr>
        <sz val="8"/>
        <color rgb="FF000000"/>
        <rFont val="Arial"/>
      </rPr>
      <t xml:space="preserve">COORDENAÇÃO OFERTANTE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</si>
  <si>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CÓDIGO DA DISCIPLINA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</si>
  <si>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NOME DA DISCIPLINA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</si>
  <si>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TURMA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</si>
  <si>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CARGA HORÁRIA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</si>
  <si>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PROFESSOR(ES)  – </t>
    </r>
    <r>
      <rPr>
        <sz val="8"/>
        <color rgb="FFFF0000"/>
        <rFont val="Arial"/>
      </rPr>
      <t>Preenchimento automático;</t>
    </r>
  </si>
  <si>
    <r>
      <rPr>
        <sz val="8"/>
        <color rgb="FF000000"/>
        <rFont val="Arial"/>
      </rPr>
      <t xml:space="preserve">CURSO(S) DE GRADUAÇÃO ATENDIDO(S) – </t>
    </r>
    <r>
      <rPr>
        <sz val="8"/>
        <color rgb="FFFF0000"/>
        <rFont val="Arial"/>
      </rPr>
      <t>Preenchimento automático;</t>
    </r>
  </si>
  <si>
    <t>Segue na aba “lista fictícia” um exemplo de como deve ser preenchido o formulário da aba “ANEXO II – Pós-graduação”</t>
  </si>
  <si>
    <r>
      <rPr>
        <sz val="10"/>
        <color rgb="FF000000"/>
        <rFont val="Arial"/>
      </rPr>
      <t xml:space="preserve">Em caso de dúvidas, entrar em contato com a Coordenação Acadêmica (CA), através do e-mail </t>
    </r>
    <r>
      <rPr>
        <sz val="10"/>
        <color rgb="FF4F81BD"/>
        <rFont val="Arial"/>
      </rPr>
      <t>coordenacaoacademica.propg-GRP@ufpe.br</t>
    </r>
    <r>
      <rPr>
        <sz val="10"/>
        <color rgb="FF000000"/>
        <rFont val="Arial"/>
      </rPr>
      <t xml:space="preserve"> ou do canal da Coordenação no Slack #coordenação-acadêmica</t>
    </r>
  </si>
  <si>
    <t xml:space="preserve"> </t>
  </si>
  <si>
    <t xml:space="preserve">  </t>
  </si>
  <si>
    <t>LISTA FICTÍCIA</t>
  </si>
  <si>
    <r>
      <rPr>
        <b/>
        <sz val="7"/>
        <color rgb="FF000000"/>
        <rFont val="Arial"/>
      </rPr>
      <t xml:space="preserve">COORDENAÇÃO OFERTANTE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</si>
  <si>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CÓDIGO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</si>
  <si>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NOME DA DISCIPLINA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</si>
  <si>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TURMA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</si>
  <si>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CARGA HORÁRIA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</si>
  <si>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PROFESSOR(ES)
</t>
    </r>
    <r>
      <rPr>
        <b/>
        <sz val="7"/>
        <color rgb="FFFF0000"/>
        <rFont val="Arial"/>
      </rPr>
      <t>(preenchimento automático)</t>
    </r>
  </si>
  <si>
    <r>
      <rPr>
        <b/>
        <sz val="7"/>
        <color rgb="FF000000"/>
        <rFont val="Arial"/>
      </rPr>
      <t xml:space="preserve">CURSO(S) DE GRADUAÇÃO ATENDIDO(S)
</t>
    </r>
    <r>
      <rPr>
        <b/>
        <sz val="7"/>
        <color rgb="FFFF0000"/>
        <rFont val="Arial"/>
      </rPr>
      <t>(preenchimento automático)</t>
    </r>
  </si>
  <si>
    <t>2025.1-0003</t>
  </si>
  <si>
    <t>2025.1-0067</t>
  </si>
  <si>
    <t>2025.1-1307</t>
  </si>
  <si>
    <t>2025.1-0129</t>
  </si>
  <si>
    <t>2025.1-1874</t>
  </si>
  <si>
    <t>LISTA DE DISCIPLINAS DISPONIBILIZADAS</t>
  </si>
  <si>
    <t>COORDENAÇÃO OFERTANTE</t>
  </si>
  <si>
    <t>CÓDIGO DA DISCIPLINA</t>
  </si>
  <si>
    <t>NOME DA DISCIPLINA</t>
  </si>
  <si>
    <t>TURMA</t>
  </si>
  <si>
    <t>CARGA HORÁRIA</t>
  </si>
  <si>
    <t>PROFESSOR(ES)</t>
  </si>
  <si>
    <t>CURSO(S) DE GRADUAÇÃO ATENDIDO(S)</t>
  </si>
  <si>
    <t>NÍVEL</t>
  </si>
  <si>
    <t>BOLSISTA PROEX/DS</t>
  </si>
  <si>
    <t>NOME DO PPG</t>
  </si>
  <si>
    <t>2025.1-0001</t>
  </si>
  <si>
    <t>COORDENACAO DA AREA II - CCEN</t>
  </si>
  <si>
    <t>IN701</t>
  </si>
  <si>
    <t>INTRODUÇÃO À ENGENHARIA</t>
  </si>
  <si>
    <t>06</t>
  </si>
  <si>
    <t>LILIANE DE ALLAN FONSECA</t>
  </si>
  <si>
    <t>ENGENHARIA CIVIL</t>
  </si>
  <si>
    <t>ME</t>
  </si>
  <si>
    <t>SIM</t>
  </si>
  <si>
    <t>ADMINISTRAÇÃO (Acadêmico)</t>
  </si>
  <si>
    <t>2025.1-0002</t>
  </si>
  <si>
    <t>QF001</t>
  </si>
  <si>
    <t>QUIMICA GERAL 1</t>
  </si>
  <si>
    <t>F1</t>
  </si>
  <si>
    <t>FILIPE DA SILVA LIMA</t>
  </si>
  <si>
    <t>ENGENHARIA DE CONTROLE E AUTOMAÇÃO; ENGENHARIA DE ENERGIA; ENGENHARIA ELÉTRICA</t>
  </si>
  <si>
    <t>DO</t>
  </si>
  <si>
    <t>NÃO</t>
  </si>
  <si>
    <t>ANTROPOLOGIA</t>
  </si>
  <si>
    <t>COORDENACAO DA AREA III - CB</t>
  </si>
  <si>
    <t>AN001</t>
  </si>
  <si>
    <t>ANATOMIA 1</t>
  </si>
  <si>
    <t>01A</t>
  </si>
  <si>
    <t>MANUELA FIGUEIROA LYRA DE FREITAS; SANDRA LOPES DE SOUZA</t>
  </si>
  <si>
    <t>NUTRIÇÃO</t>
  </si>
  <si>
    <t>ARQUEOLOGIA</t>
  </si>
  <si>
    <t>2025.1-0004</t>
  </si>
  <si>
    <t>01B</t>
  </si>
  <si>
    <t>ARTES VISUAIS</t>
  </si>
  <si>
    <t>2025.1-0005</t>
  </si>
  <si>
    <t>02A</t>
  </si>
  <si>
    <t>GILBERTO CUNHA DE SOUSA FILHO</t>
  </si>
  <si>
    <t>ODONTOLOGIA</t>
  </si>
  <si>
    <t>BIOLOGIA ANIMAL</t>
  </si>
  <si>
    <t>2025.1-0006</t>
  </si>
  <si>
    <t>03A</t>
  </si>
  <si>
    <t>ELIZABETH NEVES DE MELO; JACIEL BENEDITO DE OLIVEIRA; MARIA DE FATIMA GALDINO DA SILVEIRA CAVALCANTI</t>
  </si>
  <si>
    <t>BIOLOGIA APLICADA À SAÚDE</t>
  </si>
  <si>
    <t>2025.1-0007</t>
  </si>
  <si>
    <t>03B</t>
  </si>
  <si>
    <t>BIOLOGIA DE FUNGOS</t>
  </si>
  <si>
    <t>2025.1-0008</t>
  </si>
  <si>
    <t>04A</t>
  </si>
  <si>
    <t>ETENILDO DANTAS CABRAL; KASSIA DE OLIVEIRA GOMES DA SILVA; RENATA CRISTINNY DE FARIAS CAMPINA; RITA SANTANA DOS REIS</t>
  </si>
  <si>
    <t>BIOMEDICINA</t>
  </si>
  <si>
    <t>BIOLOGIA VEGETAL</t>
  </si>
  <si>
    <t>2025.1-0009</t>
  </si>
  <si>
    <t>04B</t>
  </si>
  <si>
    <t>BIOQUÍMICA E FISIOLOGIA</t>
  </si>
  <si>
    <t>2025.1-0010</t>
  </si>
  <si>
    <t>AN203</t>
  </si>
  <si>
    <t>ANATOMIA 5</t>
  </si>
  <si>
    <t>CARLA CABRAL DOS SANTOS ACCIOLY LINS; FERNANDA MARIA DE OLIVEIRA VILLAROUCO</t>
  </si>
  <si>
    <t>ENGENHARIA BIOMÉDICA</t>
  </si>
  <si>
    <t>BIOTECNOLOGIA</t>
  </si>
  <si>
    <t>2025.1-0011</t>
  </si>
  <si>
    <t>AN219</t>
  </si>
  <si>
    <t>ANATOMIA DENTÁRIA-CABEÇA E PESCOÇO</t>
  </si>
  <si>
    <t>BIOTECNOLOGIA – RENORBIO</t>
  </si>
  <si>
    <t>2025.1-0012</t>
  </si>
  <si>
    <t>CARLA CABRAL DOS SANTOS ACCIOLY LINS; ETENILDO DANTAS CABRAL</t>
  </si>
  <si>
    <t>CIÊNCIA DA INFORMAÇÃO</t>
  </si>
  <si>
    <t>2025.1-0013</t>
  </si>
  <si>
    <t>02B</t>
  </si>
  <si>
    <t>CIÊNCIA DE MATERIAIS</t>
  </si>
  <si>
    <t>2025.1-0014</t>
  </si>
  <si>
    <t>02C</t>
  </si>
  <si>
    <t>CIÊNCIA POLÍTICA</t>
  </si>
  <si>
    <t>2025.1-0015</t>
  </si>
  <si>
    <t>02D</t>
  </si>
  <si>
    <t>CIÊNCIAS BIOLÓGICAS</t>
  </si>
  <si>
    <t>2025.1-0016</t>
  </si>
  <si>
    <t>AN224</t>
  </si>
  <si>
    <t>ANATOMIA GERAL PARA FONOAUDIOLOGIA</t>
  </si>
  <si>
    <t>FONOAUDIOLOGIA</t>
  </si>
  <si>
    <t>CIÊNCIAS CONTÁBEIS</t>
  </si>
  <si>
    <t>2025.1-0017</t>
  </si>
  <si>
    <t>CIÊNCIAS DA COMPUTAÇÃO (Acadêmico)</t>
  </si>
  <si>
    <t>2025.1-0018</t>
  </si>
  <si>
    <t>AN225</t>
  </si>
  <si>
    <t>ANATOMIA APLICADA À FONOAUDIOLOGIA</t>
  </si>
  <si>
    <t>CARLA CABRAL DOS SANTOS ACCIOLY LINS; NATHALIA ALVES DA SILVA</t>
  </si>
  <si>
    <t>CIÊNCIAS DA COMPUTAÇÃO (Profissional)</t>
  </si>
  <si>
    <t>2025.1-0019</t>
  </si>
  <si>
    <t>CIÊNCIAS FARMACÊUTICAS</t>
  </si>
  <si>
    <t>2025.1-0020</t>
  </si>
  <si>
    <t>AN226</t>
  </si>
  <si>
    <t>ANATOMIA GERAL E NEUROANATOMIA</t>
  </si>
  <si>
    <t>ETENILDO DANTAS CABRAL; MANUELA FIGUEIROA LYRA DE FREITAS; SANDRA LOPES DE SOUZA</t>
  </si>
  <si>
    <t>TERAPIA OCUPACIONAL</t>
  </si>
  <si>
    <t>CIÊNCIAS GEODÉSICAS E TECNOLOGIAS DA GEOINFORMAÇÃO</t>
  </si>
  <si>
    <t>2025.1-0021</t>
  </si>
  <si>
    <t>CIRURGIA</t>
  </si>
  <si>
    <t>2025.1-0022</t>
  </si>
  <si>
    <t>docente não definido</t>
  </si>
  <si>
    <t>COMUNICAÇÃO</t>
  </si>
  <si>
    <t>2025.1-0023</t>
  </si>
  <si>
    <t>AN227</t>
  </si>
  <si>
    <t>ANATOMIA DO APARELHO LOCOMOTOR</t>
  </si>
  <si>
    <t>KASSIA DE OLIVEIRA GOMES DA SILVA; MARIA DAS GRACAS WANDERLEY DE SALES CORIOLANO</t>
  </si>
  <si>
    <t>COMUNICAÇÃO E INOVAÇÃO SOCIAL</t>
  </si>
  <si>
    <t>2025.1-0024</t>
  </si>
  <si>
    <t>DESENVOLVIMENTO E MEIO AMBIENTE (Mestrado)</t>
  </si>
  <si>
    <t>2025.1-0025</t>
  </si>
  <si>
    <t>DESENVOLVIMENTO E MEIO AMBIENTE (Doutorado)</t>
  </si>
  <si>
    <t>2025.1-0026</t>
  </si>
  <si>
    <t>AN230</t>
  </si>
  <si>
    <t>ANATOMIA PARA ENFERMAGEM I</t>
  </si>
  <si>
    <t>LEANDRO MOURA SILVA; RENATA CRISTINNY DE FARIAS CAMPINA</t>
  </si>
  <si>
    <t>ENFERMAGEM</t>
  </si>
  <si>
    <t>DESENVOLVIMENTO URBANO</t>
  </si>
  <si>
    <t>2025.1-0027</t>
  </si>
  <si>
    <t>DESIGN</t>
  </si>
  <si>
    <t>2025.1-0028</t>
  </si>
  <si>
    <t>AN231</t>
  </si>
  <si>
    <t>ANATOMIA PARA ENFERMAGEM II</t>
  </si>
  <si>
    <t>DIREITO</t>
  </si>
  <si>
    <t>2025.1-0029</t>
  </si>
  <si>
    <t>DIREITOS HUMANOS</t>
  </si>
  <si>
    <t>2025.1-0030</t>
  </si>
  <si>
    <t>AN232</t>
  </si>
  <si>
    <t>ANATOMIA PARA ENFERMAGEM III</t>
  </si>
  <si>
    <t>01</t>
  </si>
  <si>
    <t>RENATA CRISTINNY DE FARIAS CAMPINA</t>
  </si>
  <si>
    <t>ECONOMIA (CCSA)</t>
  </si>
  <si>
    <t>2025.1-0031</t>
  </si>
  <si>
    <t>AN235</t>
  </si>
  <si>
    <t>ANATOMIA HUMANA</t>
  </si>
  <si>
    <t>FERNANDA MARIA DE OLIVEIRA VILLAROUCO; JOSE JAILSON COSTA DO NASCIMENTO</t>
  </si>
  <si>
    <t>FARMÁCIA</t>
  </si>
  <si>
    <t>ECONOMIA (CAA)</t>
  </si>
  <si>
    <t>2025.1-0032</t>
  </si>
  <si>
    <t>JOSE JAILSON COSTA DO NASCIMENTO; RENATA CRISTINNY DE FARIAS CAMPINA</t>
  </si>
  <si>
    <t>EDUCAÇÃO</t>
  </si>
  <si>
    <t>2025.1-0033</t>
  </si>
  <si>
    <t>BQ001</t>
  </si>
  <si>
    <t>BIOQUIMICA 1</t>
  </si>
  <si>
    <t>DIOGO ARDAILLON SIMOES; MARIA BETANIA MELO DE OLIVEIRA; MARIA DO CARMO DE BARROS PIMENTEL; ZILDA MARIA BRITTO FIGUEIREDO</t>
  </si>
  <si>
    <t>EDUCAÇÃO BÁSICA</t>
  </si>
  <si>
    <t>2025.1-0034</t>
  </si>
  <si>
    <t>EDUCAÇÃO CONTEMPORÂNEA</t>
  </si>
  <si>
    <t>2025.1-0035</t>
  </si>
  <si>
    <t>CINTIA RENATA COSTA ROCHA; GIOVANI ROTA BERTANI</t>
  </si>
  <si>
    <t>FISIOTERAPIA</t>
  </si>
  <si>
    <t>EDUCAÇÃO EM CIÊNCIAS E MATEMÁTICA</t>
  </si>
  <si>
    <t>2025.1-0036</t>
  </si>
  <si>
    <t>EDUCAÇÃO FÍSICA</t>
  </si>
  <si>
    <t>2025.1-0037</t>
  </si>
  <si>
    <t>ELBA VERONICA MATOSO MACIEL DE CARVALHO; LEYDIANNE LEITE DE SIQUEIRA PATRIOTA; MARCIA VANUSA DA SILVA</t>
  </si>
  <si>
    <t>EDUCAÇÃO MATEMÁTICA E TECNOLÓGICA</t>
  </si>
  <si>
    <t>2025.1-0038</t>
  </si>
  <si>
    <t>2025.1-0039</t>
  </si>
  <si>
    <t>03C</t>
  </si>
  <si>
    <t>ENGENHARIA AEROESPACIAL</t>
  </si>
  <si>
    <t>2025.1-0040</t>
  </si>
  <si>
    <t>03D</t>
  </si>
  <si>
    <t>2025.1-0041</t>
  </si>
  <si>
    <t>BQ006</t>
  </si>
  <si>
    <t>FUNDAMENTOS DA BIOQUIMICA</t>
  </si>
  <si>
    <t>PRISCILA GUBERT; THAMARAH DE ALBUQUERQUE LIMA</t>
  </si>
  <si>
    <t>2025.1-0042</t>
  </si>
  <si>
    <t>BQ313</t>
  </si>
  <si>
    <t>BIOQUÍMICA</t>
  </si>
  <si>
    <t>PAULO ANTONIO GALINDO SOARES</t>
  </si>
  <si>
    <t>ENGENHARIA CIVIL E AMBIENTAL</t>
  </si>
  <si>
    <t>2025.1-0043</t>
  </si>
  <si>
    <t>MARIA BETANIA MELO DE OLIVEIRA; MARIA DO CARMO DE BARROS PIMENTEL; PRISCILA GUBERT; ZILDA MARIA BRITTO FIGUEIREDO</t>
  </si>
  <si>
    <t>ENGENHARIA DE PRODUÇÃO (acadêmico – CTG)</t>
  </si>
  <si>
    <t>2025.1-0044</t>
  </si>
  <si>
    <t>ENGENHARIA DE PRODUÇÃO (profissional – CTG)</t>
  </si>
  <si>
    <t>2025.1-0045</t>
  </si>
  <si>
    <t>ENGENHARIA DE PRODUÇÃO (acadêmico – CAA)</t>
  </si>
  <si>
    <t>2025.1-0046</t>
  </si>
  <si>
    <t>ENGENHARIA ELÉTRICA</t>
  </si>
  <si>
    <t>2025.1-0047</t>
  </si>
  <si>
    <t>BQ318</t>
  </si>
  <si>
    <t>BIOQUÍMICA DE MACROMOLÉCULAS</t>
  </si>
  <si>
    <t>ELBA VERONICA MATOSO MACIEL DE CARVALHO; MARIA DANIELLY LIMA DE OLIVEIRA</t>
  </si>
  <si>
    <t>ENGENHARIA MECÂNICA</t>
  </si>
  <si>
    <t>2025.1-0048</t>
  </si>
  <si>
    <t>ENGENHARIA QUÍMICA</t>
  </si>
  <si>
    <t>2025.1-0049</t>
  </si>
  <si>
    <t>BQ319</t>
  </si>
  <si>
    <t>BIOQUÍMICA METABÓLICA</t>
  </si>
  <si>
    <t>ENSINO DAS CIÊNCIAS AMBIENTAIS</t>
  </si>
  <si>
    <t>2025.1-0050</t>
  </si>
  <si>
    <t>ENSINO DE BIOLOGIA</t>
  </si>
  <si>
    <t>2025.1-0051</t>
  </si>
  <si>
    <t>BQ320</t>
  </si>
  <si>
    <t>BIOQUÍMICA 1</t>
  </si>
  <si>
    <t>CINTIA RENATA COSTA ROCHA; DIOGO ARDAILLON SIMOES; GIOVANI ROTA BERTANI</t>
  </si>
  <si>
    <t>ENSINO DE FÍSICA</t>
  </si>
  <si>
    <t>2025.1-0052</t>
  </si>
  <si>
    <t>ENSINO DE GEOGRAFIA</t>
  </si>
  <si>
    <t>2025.1-0053</t>
  </si>
  <si>
    <t>BQ321</t>
  </si>
  <si>
    <t>BIOLOGIA MOLECULAR</t>
  </si>
  <si>
    <t>MAIRA GALDINO DA ROCHA PITTA; MICHELLE MELGAREJO DA ROSA</t>
  </si>
  <si>
    <t>ENSINO DE HISTÓRIA</t>
  </si>
  <si>
    <t>2025.1-0054</t>
  </si>
  <si>
    <t>BQ322</t>
  </si>
  <si>
    <t>BIOQUÍMICA 2</t>
  </si>
  <si>
    <t>CINTIA RENATA COSTA ROCHA; MAIRA GALDINO DA ROCHA PITTA; MARIA DO CARMO DE BARROS PIMENTEL; VERA LUCIA DE MENEZES LIMA</t>
  </si>
  <si>
    <t>ERGONOMIA</t>
  </si>
  <si>
    <t>2025.1-0055</t>
  </si>
  <si>
    <t>ESTATÍSTICA</t>
  </si>
  <si>
    <t>2025.1-0056</t>
  </si>
  <si>
    <t>01C</t>
  </si>
  <si>
    <t>FILOSOFIA / DOUTORADO ACADÊMICO (24001015046P8)</t>
  </si>
  <si>
    <t>2025.1-0057</t>
  </si>
  <si>
    <t>01D</t>
  </si>
  <si>
    <t>FILOSOFIA / MESTRADO ACADÊMICO (25001019071P5)</t>
  </si>
  <si>
    <t>2025.1-0058</t>
  </si>
  <si>
    <t>BR001</t>
  </si>
  <si>
    <t>FUNDAMENTOS DA BIOFISICA</t>
  </si>
  <si>
    <t>MARIA TERESA JANSEM DE ALMEIDA CATANHO; SUELEN CRISTINA DE LIMA</t>
  </si>
  <si>
    <t>FILOSOFIA / MESTRADO ACADÊMICO (25001019094P5)</t>
  </si>
  <si>
    <t>2025.1-0059</t>
  </si>
  <si>
    <t>BR011</t>
  </si>
  <si>
    <t>FISICA E BIOFISICA</t>
  </si>
  <si>
    <t>CLAUDIO GABRIEL RODRIGUES; DIJANAH COTA MACHADO; HELOTONIO CARVALHO; ISVANIA MARIA SERAFIM DA SILVA LOPES; JANILSON JOSE DA SILVA JUNIOR; MARIA TERESA JANSEM DE ALMEIDA CATANHO; MILTON MARCELINO FILHO; PATRICIA MARIA ALBUQUERQUE DE FARIAS; THIAGO DE SALAZAR E FERNANDES</t>
  </si>
  <si>
    <t>FILOSOFIA / MESTRADO PROFISSIONAL em rede (40001016170P6)</t>
  </si>
  <si>
    <t>2025.1-0060</t>
  </si>
  <si>
    <t>FÍSICA</t>
  </si>
  <si>
    <t>2025.1-0061</t>
  </si>
  <si>
    <t>CARLOS MANUEL MACHADO CARNEIRO; CLAUDIO GABRIEL RODRIGUES; HELOTONIO CARVALHO; ISVANIA MARIA SERAFIM DA SILVA LOPES; JANILSON JOSE DA SILVA JUNIOR; MARIA TERESA JANSEM DE ALMEIDA CATANHO; MILTON MARCELINO FILHO; PATRICIA MARIA ALBUQUERQUE DE FARIAS; THIAGO DE SALAZAR E FERNANDES</t>
  </si>
  <si>
    <t>2025.1-0062</t>
  </si>
  <si>
    <t>GENÉTICA E BIOLOGIA MOLECULAR</t>
  </si>
  <si>
    <t>2025.1-0063</t>
  </si>
  <si>
    <t>CARLOS MANUEL MACHADO CARNEIRO; CLAUDIO GABRIEL RODRIGUES; ISVANIA MARIA SERAFIM DA SILVA LOPES; JANILSON JOSE DA SILVA JUNIOR; MARIA TERESA JANSEM DE ALMEIDA CATANHO; MILTON MARCELINO FILHO; PATRICIA MARIA ALBUQUERQUE DE FARIAS; THIAGO DE SALAZAR E FERNANDES</t>
  </si>
  <si>
    <t>GEOCIÊNCIAS</t>
  </si>
  <si>
    <t>2025.1-0064</t>
  </si>
  <si>
    <t>GEOGRAFIA</t>
  </si>
  <si>
    <t>2025.1-0065</t>
  </si>
  <si>
    <t>GERONTOLOGIA</t>
  </si>
  <si>
    <t>2025.1-0066</t>
  </si>
  <si>
    <t>BR253</t>
  </si>
  <si>
    <t>BIOFÍSICA</t>
  </si>
  <si>
    <t>HELOTONIO CARVALHO; JANILSON JOSE DA SILVA JUNIOR; SUELEN CRISTINA DE LIMA</t>
  </si>
  <si>
    <t>GESTÃO E ECONOMIA DA SAÚDE</t>
  </si>
  <si>
    <t>CARLOS MANUEL MACHADO CARNEIRO; CLAUDIO GABRIEL RODRIGUES; DIJANAH COTA MACHADO; HELOTONIO CARVALHO; ISVANIA MARIA SERAFIM DA SILVA LOPES; JANILSON JOSE DA SILVA JUNIOR; MARIA TERESA JANSEM DE ALMEIDA CATANHO; MILTON MARCELINO FILHO; PATRICIA MARIA ALBUQUERQUE DE FARIAS; THIAGO DE SALAZAR E FERNANDES</t>
  </si>
  <si>
    <t>GESTÃO E REGULAÇÃO DE RECURSOS HÍDRICOS</t>
  </si>
  <si>
    <t>2025.1-0068</t>
  </si>
  <si>
    <t>GESTÃO PUBLICA PARA O DESENVOLVIMENTO DO NORDESTE</t>
  </si>
  <si>
    <t>2025.1-0069</t>
  </si>
  <si>
    <t>BR258</t>
  </si>
  <si>
    <t>BIOFÍSICA PARA TERAPIA OCUPACIONAL</t>
  </si>
  <si>
    <t>GESTÃO, INOVAÇÃO E CONSUMO</t>
  </si>
  <si>
    <t>2025.1-0070</t>
  </si>
  <si>
    <t>HISTÓRIA</t>
  </si>
  <si>
    <t>2025.1-0071</t>
  </si>
  <si>
    <t>BR265</t>
  </si>
  <si>
    <t>FÍSICA E BIOFÍSICA</t>
  </si>
  <si>
    <t>CARLOS MANUEL MACHADO CARNEIRO; CLAUDIO GABRIEL RODRIGUES; DIJANAH COTA MACHADO; HELOTONIO CARVALHO; ISVANIA MARIA SERAFIM DA SILVA LOPES; JANILSON JOSE DA SILVA JUNIOR; MARIA TERESA JANSEM DE ALMEIDA CATANHO; MILTON MARCELINO FILHO; PATRICIA MARIA ALBUQUERQUE DE FARIAS; SUELEN CRISTINA DE LIMA</t>
  </si>
  <si>
    <t>HOTELARIA E TURISMO</t>
  </si>
  <si>
    <t>2025.1-0072</t>
  </si>
  <si>
    <t>INOVAÇÃO TERAPÊUTICA</t>
  </si>
  <si>
    <t>2025.1-0073</t>
  </si>
  <si>
    <t>FF001</t>
  </si>
  <si>
    <t>FISIOLOGIA</t>
  </si>
  <si>
    <t>ANGELA AMANCIO DOS SANTOS; DAYANE APARECIDA GOMES; ELIFRANCES GALDINO DE OLIVEIRA; LEUCIO DUARTE VIEIRA FILHO; RENAN OLIVEIRA SILVA DAMASCENO; VALERIA NUNES DE SOUZA</t>
  </si>
  <si>
    <t>LETRAS (acadêmico)</t>
  </si>
  <si>
    <t>2025.1-0074</t>
  </si>
  <si>
    <t>LETRAS (profissional)</t>
  </si>
  <si>
    <t>2025.1-0075</t>
  </si>
  <si>
    <t>FF101</t>
  </si>
  <si>
    <t>FISIOLOGIA APLICADA A FONOAUDIOLOGIA</t>
  </si>
  <si>
    <t>ANGELA AMANCIO DOS SANTOS; BELMIRA LARA DA SILVEIRA ANDRADE DA COSTA; MARCELO CAIRRAO ARAUJO RODRIGUES; REGINALDO PEREIRA DA SILVA</t>
  </si>
  <si>
    <t>MATEMÁTICA</t>
  </si>
  <si>
    <t>2025.1-0076</t>
  </si>
  <si>
    <t>MEDICINA TROPICAL</t>
  </si>
  <si>
    <t>2025.1-0077</t>
  </si>
  <si>
    <t>FF221</t>
  </si>
  <si>
    <t>FARMACOLOGIA 4A</t>
  </si>
  <si>
    <t>GLORIA ISOLINA BOENTE PINTO DUARTE; IRISMARA SOUSA SILVA; MARIA BERNADETE DE SOUSA MAIA; MARIA ROSANGELA CUNHA DUARTE COELHO; MICHELLY CRISTINY PEREIRA; NATALIA TABOSA MACHADO CALZERRA</t>
  </si>
  <si>
    <t>MORFOTECNOLOGIA</t>
  </si>
  <si>
    <t>2025.1-0078</t>
  </si>
  <si>
    <t>MULTICÊNTRICO EM CIÊNCIAS FISIOLÓGICAS</t>
  </si>
  <si>
    <t>2025.1-0079</t>
  </si>
  <si>
    <t>MÚSICA</t>
  </si>
  <si>
    <t>2025.1-0080</t>
  </si>
  <si>
    <t>FF242</t>
  </si>
  <si>
    <t>FISIOLOGIA HUMANA</t>
  </si>
  <si>
    <t>DAYANE APARECIDA GOMES; FABIANO ELIAS XAVIER; MARCELO CAIRRAO ARAUJO RODRIGUES; RENAN OLIVEIRA SILVA DAMASCENO</t>
  </si>
  <si>
    <t>NEUROPSIQUIATRIA E CIÊNCIAS DO COMPORTAMENTO</t>
  </si>
  <si>
    <t>2025.1-0081</t>
  </si>
  <si>
    <t>FF249</t>
  </si>
  <si>
    <t>FISIOLOGIA HUMANA 1</t>
  </si>
  <si>
    <t>EDUARDO CARVALHO LIRA; ELIFRANCES GALDINO DE OLIVEIRA; MARRY ANEYTS DE SANTANA CIRILO; VALERIA NUNES DE SOUZA</t>
  </si>
  <si>
    <t>2025.1-0082</t>
  </si>
  <si>
    <t>EDUARDO CARVALHO LIRA; ELIFRANCES GALDINO DE OLIVEIRA; GARDENIA CARMEN GADELHA MILITAO; MARRY ANEYTS DE SANTANA CIRILO; REGINALDO PEREIRA DA SILVA</t>
  </si>
  <si>
    <t>NUTRIÇÃO, ATIVIDADE FÍSICA E PLASTICIDADE FENOTÍPICA</t>
  </si>
  <si>
    <t>2025.1-0083</t>
  </si>
  <si>
    <t>OCEANOGRAFIA</t>
  </si>
  <si>
    <t>2025.1-0084</t>
  </si>
  <si>
    <t>FF253</t>
  </si>
  <si>
    <t>ELIFRANCES GALDINO DE OLIVEIRA; GARDENIA CARMEN GADELHA MILITAO; MARCELO CAIRRAO ARAUJO RODRIGUES; MARRY ANEYTS DE SANTANA CIRILO</t>
  </si>
  <si>
    <t>2025.1-0085</t>
  </si>
  <si>
    <t>POLÍTICAS PÚBLICAS</t>
  </si>
  <si>
    <t>2025.1-0086</t>
  </si>
  <si>
    <t>FF254</t>
  </si>
  <si>
    <t>BASES FISIOLÓGICAS DA ATIVIDADE HUMANA</t>
  </si>
  <si>
    <t>ELIFRANCES GALDINO DE OLIVEIRA; FABIANO ELIAS XAVIER; LEUCIO DUARTE VIEIRA FILHO; MARCELO CAIRRAO ARAUJO RODRIGUES; MARRY ANEYTS DE SANTANA CIRILO</t>
  </si>
  <si>
    <t>PROPRIEDADE INTELECTUAL E TRANSFERÊNCIA DE TECNOLOGIA PARA INOVAÇÃO</t>
  </si>
  <si>
    <t>2025.1-0087</t>
  </si>
  <si>
    <t>PSICOLOGIA</t>
  </si>
  <si>
    <t>2025.1-0088</t>
  </si>
  <si>
    <t>PSICOLOGIA COGNITIVA</t>
  </si>
  <si>
    <t>2025.1-0089</t>
  </si>
  <si>
    <t>FF256</t>
  </si>
  <si>
    <t>FISIOLOGIA PARA ENFERMAGEM I</t>
  </si>
  <si>
    <t>BELMIRA LARA DA SILVEIRA ANDRADE DA COSTA; FABIANO ELIAS XAVIER; RICARDO ABADIE GUEDES</t>
  </si>
  <si>
    <t>QUÍMICA</t>
  </si>
  <si>
    <t>2025.1-0090</t>
  </si>
  <si>
    <t>SAÚDE COLETIVA</t>
  </si>
  <si>
    <t>2025.1-0091</t>
  </si>
  <si>
    <t>FF257</t>
  </si>
  <si>
    <t>FISIOLOGIA PARA ENFERMAGEM II</t>
  </si>
  <si>
    <t>MARIANA LEIVAS MULLER HOFF; MARRY ANEYTS DE SANTANA CIRILO</t>
  </si>
  <si>
    <t>SAÚDE DA COMUNICAÇÃO HUMANA</t>
  </si>
  <si>
    <t>2025.1-0092</t>
  </si>
  <si>
    <t>SAÚDE DA CRIANÇA E DO ADOLESCENTE</t>
  </si>
  <si>
    <t>2025.1-0093</t>
  </si>
  <si>
    <t>FF260</t>
  </si>
  <si>
    <t>FISIOLOGIA PARA ENFERMAGEM III</t>
  </si>
  <si>
    <t>DAYANE APARECIDA GOMES</t>
  </si>
  <si>
    <t>SAÚDE DA FAMÍLIA</t>
  </si>
  <si>
    <t>2025.1-0094</t>
  </si>
  <si>
    <t>FF264</t>
  </si>
  <si>
    <t>ANGELA AMANCIO DOS SANTOS; BELMIRA LARA DA SILVEIRA ANDRADE DA COSTA; EDUARDO CARVALHO LIRA; ELIFRANCES GALDINO DE OLIVEIRA; MARRY ANEYTS DE SANTANA CIRILO; REGINALDO PEREIRA DA SILVA</t>
  </si>
  <si>
    <t>SAÚDE TRANSLACIONAL</t>
  </si>
  <si>
    <t>2025.1-0095</t>
  </si>
  <si>
    <t>GN215</t>
  </si>
  <si>
    <t>GENETICA HUMANA 1</t>
  </si>
  <si>
    <t>ANA CHRISTINA BRASILEIRO VIDAL; EDERSON AKIO KIDO; MONICA WALERIA PINTO DE CARVALHO; NEIDE SANTOS; TERCILIO CALSA JUNIOR; VILMA LORETO DA SILVA</t>
  </si>
  <si>
    <t>SERVIÇO SOCIAL</t>
  </si>
  <si>
    <t>2025.1-0096</t>
  </si>
  <si>
    <t>SOCIOLOGIA</t>
  </si>
  <si>
    <t>2025.1-0097</t>
  </si>
  <si>
    <t>TECNOLOGIAS ENERGÉTICAS E NUCLEARES</t>
  </si>
  <si>
    <t>2025.1-0098</t>
  </si>
  <si>
    <t>2025.1-0099</t>
  </si>
  <si>
    <t>2025.1-0100</t>
  </si>
  <si>
    <t>2025.1-0101</t>
  </si>
  <si>
    <t>JAQUELINE DE AZEVEDO SILVA; PAULA SANDRIN GARCIA; RAFAEL LIMA GUIMARAES; SERGIO CROVELLA</t>
  </si>
  <si>
    <t>2025.1-0102</t>
  </si>
  <si>
    <t>2025.1-0103</t>
  </si>
  <si>
    <t>05A</t>
  </si>
  <si>
    <t>2025.1-0104</t>
  </si>
  <si>
    <t>05B</t>
  </si>
  <si>
    <t>2025.1-0105</t>
  </si>
  <si>
    <t>06A</t>
  </si>
  <si>
    <t>2025.1-0106</t>
  </si>
  <si>
    <t>06B</t>
  </si>
  <si>
    <t>2025.1-0107</t>
  </si>
  <si>
    <t>07A</t>
  </si>
  <si>
    <t>2025.1-0108</t>
  </si>
  <si>
    <t>07B</t>
  </si>
  <si>
    <t>2025.1-0109</t>
  </si>
  <si>
    <t>08A</t>
  </si>
  <si>
    <t>2025.1-0110</t>
  </si>
  <si>
    <t>08B</t>
  </si>
  <si>
    <t>2025.1-0111</t>
  </si>
  <si>
    <t>09A</t>
  </si>
  <si>
    <t>2025.1-0112</t>
  </si>
  <si>
    <t>HE011</t>
  </si>
  <si>
    <t>HISTOLOGIA</t>
  </si>
  <si>
    <t>MARY ANGELA ARANDA DE SOUZA GOMES</t>
  </si>
  <si>
    <t>2025.1-0113</t>
  </si>
  <si>
    <t>MARTA GERUSA SOARES DE LUCENA</t>
  </si>
  <si>
    <t>2025.1-0114</t>
  </si>
  <si>
    <t>MARTA GERUSA SOARES DE LUCENA; SILVIA REGINA DA SILVEIRA NEVES</t>
  </si>
  <si>
    <t>2025.1-0115</t>
  </si>
  <si>
    <t>DANIELLE DUTRA PEREIRA</t>
  </si>
  <si>
    <t>2025.1-0116</t>
  </si>
  <si>
    <t>DANIELLE DUTRA PEREIRA; MARY ANGELA ARANDA DE SOUZA GOMES</t>
  </si>
  <si>
    <t>2025.1-0117</t>
  </si>
  <si>
    <t>JEYMESSON RAPHAEL CARDOSO VIEIRA</t>
  </si>
  <si>
    <t>2025.1-0118</t>
  </si>
  <si>
    <t>JEYMESSON RAPHAEL CARDOSO VIEIRA; JULIANA PINTO DE MEDEIROS</t>
  </si>
  <si>
    <t>2025.1-0119</t>
  </si>
  <si>
    <t>HE017</t>
  </si>
  <si>
    <t>CITOLOGIA</t>
  </si>
  <si>
    <t>2025.1-0120</t>
  </si>
  <si>
    <t>ROSA VALERIA DA SILVA AMORIM</t>
  </si>
  <si>
    <t>2025.1-0121</t>
  </si>
  <si>
    <t>CARINA SCANONI MAIA; ROSA VALERIA DA SILVA AMORIM</t>
  </si>
  <si>
    <t>2025.1-0122</t>
  </si>
  <si>
    <t>MARIANA ARAGAO MATOS DONATO</t>
  </si>
  <si>
    <t>2025.1-0123</t>
  </si>
  <si>
    <t>DANIELLE DUTRA PEREIRA; MARIANA ARAGAO MATOS DONATO</t>
  </si>
  <si>
    <t>2025.1-0124</t>
  </si>
  <si>
    <t>HE019</t>
  </si>
  <si>
    <t>EMBRIOLOGIA</t>
  </si>
  <si>
    <t>LUCIANA MARIA SILVA DE SEIXAS MAIA</t>
  </si>
  <si>
    <t>2025.1-0125</t>
  </si>
  <si>
    <t>2025.1-0126</t>
  </si>
  <si>
    <t>2025.1-0127</t>
  </si>
  <si>
    <t>FALBA BERNADETE RAMOS DOS ANJOS</t>
  </si>
  <si>
    <t>2025.1-0128</t>
  </si>
  <si>
    <t>DANIELLE DUTRA PEREIRA; FALBA BERNADETE RAMOS DOS ANJOS</t>
  </si>
  <si>
    <t>FALBA BERNADETE RAMOS DOS ANJOS; MARY ANGELA ARANDA DE SOUZA GOMES</t>
  </si>
  <si>
    <t>2025.1-0130</t>
  </si>
  <si>
    <t>2025.1-0131</t>
  </si>
  <si>
    <t>2025.1-0132</t>
  </si>
  <si>
    <t>MARIANA ARAGAO MATOS DONATO; MARTA GERUSA SOARES DE LUCENA</t>
  </si>
  <si>
    <t>2025.1-0133</t>
  </si>
  <si>
    <t>05C</t>
  </si>
  <si>
    <t>LUCIANA MARIA SILVA DE SEIXAS MAIA; MARTA GERUSA SOARES DE LUCENA</t>
  </si>
  <si>
    <t>2025.1-0134</t>
  </si>
  <si>
    <t>FERNANDA DAS CHAGAS ANGELO MENDES TENORIO</t>
  </si>
  <si>
    <t>2025.1-0135</t>
  </si>
  <si>
    <t>HE020</t>
  </si>
  <si>
    <t>FUNDAMENTOS DA BIOLOGIA</t>
  </si>
  <si>
    <t>FERNANDA DAS CHAGAS ANGELO MENDES TENORIO; ROSA VALERIA DA SILVA AMORIM</t>
  </si>
  <si>
    <t>2025.1-0136</t>
  </si>
  <si>
    <t>HE234</t>
  </si>
  <si>
    <t>HISTOLOGIA DOS SISTEMAS</t>
  </si>
  <si>
    <t>BRUNO MENDES TENORIO</t>
  </si>
  <si>
    <t>2025.1-0137</t>
  </si>
  <si>
    <t>2025.1-0138</t>
  </si>
  <si>
    <t>HE235</t>
  </si>
  <si>
    <t>HISTOLOGIA E EMBRIOLOGIA ORAL</t>
  </si>
  <si>
    <t>LUCIANA SILVA REGUEIRA</t>
  </si>
  <si>
    <t>2025.1-0139</t>
  </si>
  <si>
    <t>2025.1-0140</t>
  </si>
  <si>
    <t>2025.1-0141</t>
  </si>
  <si>
    <t>HE240</t>
  </si>
  <si>
    <t>2025.1-0142</t>
  </si>
  <si>
    <t>HE243</t>
  </si>
  <si>
    <t>FUNDAMENTOS DA BIOLOGIA CELULAR E MORFOLÓGICA</t>
  </si>
  <si>
    <t>FERNANDA DAS CHAGAS ANGELO MENDES TENORIO; MARY ANGELA ARANDA DE SOUZA GOMES</t>
  </si>
  <si>
    <t>2025.1-0143</t>
  </si>
  <si>
    <t>HE247</t>
  </si>
  <si>
    <t>TÓPICOS DE BIOLOGIA CELULAR E HISTOLOGIA</t>
  </si>
  <si>
    <t>2025.1-0144</t>
  </si>
  <si>
    <t>2025.1-0145</t>
  </si>
  <si>
    <t>HE248</t>
  </si>
  <si>
    <t>BIOLOGIA DO DESENVOLVIMENTO HUMANO</t>
  </si>
  <si>
    <t>CARINA SCANONI MAIA</t>
  </si>
  <si>
    <t>2025.1-0146</t>
  </si>
  <si>
    <t>HE250</t>
  </si>
  <si>
    <t>LUCIANA SILVA REGUEIRA; MARY ANGELA ARANDA DE SOUZA GOMES</t>
  </si>
  <si>
    <t>2025.1-0147</t>
  </si>
  <si>
    <t>2025.1-0148</t>
  </si>
  <si>
    <t>HE251</t>
  </si>
  <si>
    <t>HISTOLOGIA GERAL</t>
  </si>
  <si>
    <t>SILVIA REGINA DA SILVEIRA NEVES</t>
  </si>
  <si>
    <t>2025.1-0149</t>
  </si>
  <si>
    <t>2025.1-0150</t>
  </si>
  <si>
    <t>COORDENACAO DA GRADUACAO DE BACHARELADO EM EDUCACAO FISICA - CAV</t>
  </si>
  <si>
    <t>BEF0003</t>
  </si>
  <si>
    <t>BIOQUÍMICA GERAL</t>
  </si>
  <si>
    <t>FLORISBELA DE ARRUDA CAMARA E SIQUEIRA CAMPOS; MARIANA PINHEIRO FERNANDES</t>
  </si>
  <si>
    <t>2025.1-0151</t>
  </si>
  <si>
    <t>EDUF0006</t>
  </si>
  <si>
    <t>NOEMIA PEREIRA DA SILVA SANTOS</t>
  </si>
  <si>
    <t>2025.1-0152</t>
  </si>
  <si>
    <t>EDUF0008</t>
  </si>
  <si>
    <t>BIOQUÍMICA DO EXERCÍCIO FÍSICO</t>
  </si>
  <si>
    <t>ALLIFER ROSENDO PEREIRA; CLAUDIA JACQUES LAGRANHA; MARIANA PINHEIRO FERNANDES</t>
  </si>
  <si>
    <t>2025.1-0153</t>
  </si>
  <si>
    <t>EDUF0010</t>
  </si>
  <si>
    <t>ESTUDOS PRÁTICOS 2 - NATAÇÃO E JUDÔ</t>
  </si>
  <si>
    <t>ARY GOMES FILHO; EDIL DE ALBUQUERQUE RODRIGUES FILHO; LUCIANO MACHADO FERREIRA TENORIO DE OLIVEIRA</t>
  </si>
  <si>
    <t>2025.1-0154</t>
  </si>
  <si>
    <t>EDUF0013</t>
  </si>
  <si>
    <t>MICROBIOLOGIA E IMUNOLOGIA</t>
  </si>
  <si>
    <t>ANA LISA DO VALE GOMES; ISABELLA MACARIO FERRO CAVALCANTI; MARCIA MARIA DA SILVA</t>
  </si>
  <si>
    <t>2025.1-0155</t>
  </si>
  <si>
    <t>EDUF0016</t>
  </si>
  <si>
    <t>CRESCIMENTO E DESENVOLVIMENTO</t>
  </si>
  <si>
    <t>RAQUEL DA SILVA ARAGAO</t>
  </si>
  <si>
    <t>2025.1-0156</t>
  </si>
  <si>
    <t>EDUF0019</t>
  </si>
  <si>
    <t>ESTUDOS PRÁTICOS 4 - VOLEIBOL E FUTEBOL</t>
  </si>
  <si>
    <t>ADRIANO BENTO SANTOS; ARIANA ROCHA CALDEIRA; MARCELUS BRITO DE ALMEIDA</t>
  </si>
  <si>
    <t>2025.1-0157</t>
  </si>
  <si>
    <t>EDUF0029</t>
  </si>
  <si>
    <t>RECREAÇÃO E LAZER</t>
  </si>
  <si>
    <t>ISABELI LINS PINHEIRO</t>
  </si>
  <si>
    <t>2025.1-0158</t>
  </si>
  <si>
    <t>EDUF0035</t>
  </si>
  <si>
    <t>EPIDEMIOLOGIA APLICADA À EDUCAÇÃO FÍSICA</t>
  </si>
  <si>
    <t>EMILIA CHAGAS COSTA</t>
  </si>
  <si>
    <t>2025.1-0159</t>
  </si>
  <si>
    <t>EDUF0043</t>
  </si>
  <si>
    <t>TREINAMENTO DE FORÇA APLICADA AO ESPORTE</t>
  </si>
  <si>
    <t>LUCIANO MACHADO FERREIRA TENORIO DE OLIVEIRA</t>
  </si>
  <si>
    <t>2025.1-0160</t>
  </si>
  <si>
    <t>EDUF0055</t>
  </si>
  <si>
    <t>ESPORTES NA NATUREZA</t>
  </si>
  <si>
    <t>ADRIANO BENTO SANTOS</t>
  </si>
  <si>
    <t>CIÊNCIAS BIOLÓGICAS; EDUCAÇÃO FÍSICA; NUTRIÇÃO; SAÚDE COLETIVA</t>
  </si>
  <si>
    <t>2025.1-0161</t>
  </si>
  <si>
    <t>2025.1-0162</t>
  </si>
  <si>
    <t>EDUF0065</t>
  </si>
  <si>
    <t>RAPEL ESPORTIVO</t>
  </si>
  <si>
    <t>2025.1-0163</t>
  </si>
  <si>
    <t>02</t>
  </si>
  <si>
    <t>2025.1-0164</t>
  </si>
  <si>
    <t>COORDENACAO DA GRADUACAO DE BACHARELADO EM EDUCACAO FISICA - CCS</t>
  </si>
  <si>
    <t>EDF0004</t>
  </si>
  <si>
    <t>MODALIDADE DO ESPORTE INDIVIDUAL - ATLETISMO</t>
  </si>
  <si>
    <t>EDUARDO ZAPATERRA CAMPOS</t>
  </si>
  <si>
    <t>2025.1-0165</t>
  </si>
  <si>
    <t>EDF0005</t>
  </si>
  <si>
    <t>MODALIDADE DO ESPORTE COLETIVO - BASQUETEBOL</t>
  </si>
  <si>
    <t>BRUNO TEIXEIRA BARBOSA</t>
  </si>
  <si>
    <t>2025.1-0166</t>
  </si>
  <si>
    <t>EDF0008</t>
  </si>
  <si>
    <t>SAÚDE PÚBLICA E ATIVIDADE FÍSICA</t>
  </si>
  <si>
    <t>ERLENE ROBERTA RIBEIRO DOS SANTOS</t>
  </si>
  <si>
    <t>2025.1-0167</t>
  </si>
  <si>
    <t>EDF0012</t>
  </si>
  <si>
    <t>MODALIDADE DO ESPORTE COLETIVO - HANDEBOL</t>
  </si>
  <si>
    <t>PEDRO PINHEIRO PAES NETO</t>
  </si>
  <si>
    <t>2025.1-0168</t>
  </si>
  <si>
    <t>EDF0015</t>
  </si>
  <si>
    <t>TREINAMENTO FÍSICO E ESPORTIVO</t>
  </si>
  <si>
    <t>TONY MEIRELES DOS SANTOS</t>
  </si>
  <si>
    <t>2025.1-0169</t>
  </si>
  <si>
    <t>EDF0017</t>
  </si>
  <si>
    <t>MODALIDADE DO ESPORTE INDIVIDUAL - LUTAS</t>
  </si>
  <si>
    <t>DANIEL DA ROCHA QUEIROZ</t>
  </si>
  <si>
    <t>2025.1-0170</t>
  </si>
  <si>
    <t>EDF0018</t>
  </si>
  <si>
    <t>APRENDIZAGEM E CONTROLE MOTOR</t>
  </si>
  <si>
    <t>RAFAEL DOS SANTOS HENRIQUE</t>
  </si>
  <si>
    <t>2025.1-0171</t>
  </si>
  <si>
    <t>2025.1-0172</t>
  </si>
  <si>
    <t>EDF0019</t>
  </si>
  <si>
    <t>METODOLOGIA DA PESQUISA EM EDUCAÇÃO FÍSICA</t>
  </si>
  <si>
    <t>OZEAS DE LIMA LINS FILHO</t>
  </si>
  <si>
    <t>2025.1-0173</t>
  </si>
  <si>
    <t>EDF0020</t>
  </si>
  <si>
    <t>ATIVIDADE FÍSICA E PROMOÇÃO DA SAÚDE</t>
  </si>
  <si>
    <t>DANIELA KARINA DA SILVA FERREIRA</t>
  </si>
  <si>
    <t>2025.1-0174</t>
  </si>
  <si>
    <t>EDF0022</t>
  </si>
  <si>
    <t>MODALIDADE DO ESPORTE COLETIVO - FUTEBOL DE CAMPO E FUTSAL</t>
  </si>
  <si>
    <t>BRUNO RODRIGO DA SILVA LIPPO</t>
  </si>
  <si>
    <t>2025.1-0175</t>
  </si>
  <si>
    <t>EDF0025</t>
  </si>
  <si>
    <t>MODALIDADE DO ESPORTE COLETIVO - VOLEIBOL</t>
  </si>
  <si>
    <t>2025.1-0176</t>
  </si>
  <si>
    <t>EDF0037</t>
  </si>
  <si>
    <t>EDUCAÇÃO FÍSICA E ESPORTES ADAPTADOS</t>
  </si>
  <si>
    <t>SAULO FERNANDES MELO DE OLIVEIRA</t>
  </si>
  <si>
    <t>2025.1-0177</t>
  </si>
  <si>
    <t>EDF0039</t>
  </si>
  <si>
    <t>BIOMECÂNICA DO MOVIMENTO HUMANO</t>
  </si>
  <si>
    <t>MELISSA LEANDRO CELESTINO</t>
  </si>
  <si>
    <t>2025.1-0178</t>
  </si>
  <si>
    <t>EDF0044</t>
  </si>
  <si>
    <t>TRABALHO DE CONCLUSÃO DE CURSO I</t>
  </si>
  <si>
    <t>2025.1-0179</t>
  </si>
  <si>
    <t>EDF0057</t>
  </si>
  <si>
    <t>MÉTODOS E TÉCNICAS DA PESQUISA EM EDUCAÇÃO FÍSICA</t>
  </si>
  <si>
    <t>ILANA SANTOS DE OLIVEIRA</t>
  </si>
  <si>
    <t>2025.1-0180</t>
  </si>
  <si>
    <t>EDF0067</t>
  </si>
  <si>
    <t>METODOLOGIA DO ENSINO DO VOLEIBOL</t>
  </si>
  <si>
    <t>2025.1-0181</t>
  </si>
  <si>
    <t>EDF0069</t>
  </si>
  <si>
    <t>SEMINÁRIO INTERDISCIPLINAR - SAÚDE E QUALIDADE DE VIDA NA ESCOLA</t>
  </si>
  <si>
    <t>CARLA MENESES HARDMAN</t>
  </si>
  <si>
    <t>2025.1-0182</t>
  </si>
  <si>
    <t>EDF0071</t>
  </si>
  <si>
    <t>SEMINÁRIO INTERDISCIPLINAR - ESPORTES DE AVENTURA E NA NATUREZA</t>
  </si>
  <si>
    <t>DANIEL DA ROCHA QUEIROZ; VERONICA TOLEDO SALDANHA</t>
  </si>
  <si>
    <t>2025.1-0183</t>
  </si>
  <si>
    <t>EDF0086</t>
  </si>
  <si>
    <t>BASES DE BIOFÍSICA E BIOQUÍMICA APLICADAS À EDUCAÇÃO FÍSICA</t>
  </si>
  <si>
    <t>ANDRE DOS SANTOS COSTA</t>
  </si>
  <si>
    <t>2025.1-0184</t>
  </si>
  <si>
    <t>2025.1-0185</t>
  </si>
  <si>
    <t>EDF0087</t>
  </si>
  <si>
    <t>EPIDEMIOLOGIA DA ATIVIDADE FÍSICA</t>
  </si>
  <si>
    <t>2025.1-0186</t>
  </si>
  <si>
    <t>EDF0090</t>
  </si>
  <si>
    <t>FISIOLOGIA DO EXERCÍCIO</t>
  </si>
  <si>
    <t>2025.1-0187</t>
  </si>
  <si>
    <t>EDF0095</t>
  </si>
  <si>
    <t>RECURSOS ERGOGÊNICOS E ERGOLÍTICOS APLICADOS À EDUCAÇÃO FÍSICA</t>
  </si>
  <si>
    <t>BRUNO RODRIGO DA SILVA LIPPO; RAFAEL MATOS XIMENES; TERESINHA GONCALVES DA SILVA</t>
  </si>
  <si>
    <t>2025.1-0188</t>
  </si>
  <si>
    <t>COORDENACAO DA GRADUACAO DE BACHARELADO EM MATEMATICA - CCEN</t>
  </si>
  <si>
    <t>MA016</t>
  </si>
  <si>
    <t>CALCULO L1A</t>
  </si>
  <si>
    <t>2Z</t>
  </si>
  <si>
    <t>CLAUDIO RODRIGO CUEVAS HENRIQUEZ</t>
  </si>
  <si>
    <t>ENGENHARIA CARTOGRÁFICA E DE AGRIMENSURA; FÍSICA; GEOLOGIA; MATEMÁTICA; QUÍMICA; QUÍMICA INDUSTRIAL</t>
  </si>
  <si>
    <t>2025.1-0189</t>
  </si>
  <si>
    <t>MA017</t>
  </si>
  <si>
    <t>CALCULO L2A</t>
  </si>
  <si>
    <t>2X</t>
  </si>
  <si>
    <t>EDUARDO SHIRLIPPE GOES LEANDRO</t>
  </si>
  <si>
    <t>ENGENHARIA CARTOGRÁFICA E DE AGRIMENSURA; GEOLOGIA; QUÍMICA; QUÍMICA INDUSTRIAL</t>
  </si>
  <si>
    <t>2025.1-0190</t>
  </si>
  <si>
    <t>ENGENHARIA CARTOGRÁFICA E DE AGRIMENSURA; FÍSICA; GEOLOGIA; MATEMÁTICA</t>
  </si>
  <si>
    <t>2025.1-0191</t>
  </si>
  <si>
    <t>MA053</t>
  </si>
  <si>
    <t>MATEMATICA L1A</t>
  </si>
  <si>
    <t>2W</t>
  </si>
  <si>
    <t>ANDRE LUIZ MEIRELES ARAUJO</t>
  </si>
  <si>
    <t>2025.1-0192</t>
  </si>
  <si>
    <t>GLEIDSON GOMES DA SILVA</t>
  </si>
  <si>
    <t>QUÍMICA; QUÍMICA INDUSTRIAL</t>
  </si>
  <si>
    <t>2025.1-0193</t>
  </si>
  <si>
    <t>2025.1-0194</t>
  </si>
  <si>
    <t>MA054</t>
  </si>
  <si>
    <t>GEOMETRIA ANALITICA L1</t>
  </si>
  <si>
    <t>FELIPE WERGETE CRUZ</t>
  </si>
  <si>
    <t>2025.1-0195</t>
  </si>
  <si>
    <t>2025.1-0196</t>
  </si>
  <si>
    <t>MA1035</t>
  </si>
  <si>
    <t>MÉTODOS NUMÉRICOS 1</t>
  </si>
  <si>
    <t>CESAR AUGUSTO RODRIGUES CASTILHO</t>
  </si>
  <si>
    <t>2025.1-0197</t>
  </si>
  <si>
    <t>MA1047</t>
  </si>
  <si>
    <t>ÁLGEBRA 2</t>
  </si>
  <si>
    <t>DOUGLAS DE SOUZA QUEIROZ</t>
  </si>
  <si>
    <t>2025.1-0198</t>
  </si>
  <si>
    <t>MA1048</t>
  </si>
  <si>
    <t>CÁLCULO AVANÇADO</t>
  </si>
  <si>
    <t>ALAN DO NASCIMENTO MUNIZ</t>
  </si>
  <si>
    <t>2025.1-0199</t>
  </si>
  <si>
    <t>MA1051</t>
  </si>
  <si>
    <t>INTRODUÇÃO À GEOMETRIA DIFERENCIAL</t>
  </si>
  <si>
    <t>2025.1-0200</t>
  </si>
  <si>
    <t>ANTONIO FERNANDO PEREIRA DE SOUSA</t>
  </si>
  <si>
    <t>2025.1-0201</t>
  </si>
  <si>
    <t>MA1052</t>
  </si>
  <si>
    <t>INTRODUÇÃO À TOPOLOGIA</t>
  </si>
  <si>
    <t>XIAOCHUAN LIU</t>
  </si>
  <si>
    <t>2025.1-0202</t>
  </si>
  <si>
    <t>MA1056</t>
  </si>
  <si>
    <t>FUNDAMENTOS DE MATEMÁTICA L</t>
  </si>
  <si>
    <t>FERNANDO JOSE OLIVEIRA DE SOUZA</t>
  </si>
  <si>
    <t>2025.1-0203</t>
  </si>
  <si>
    <t>MA1057</t>
  </si>
  <si>
    <t>GEOMETRIA PLANA L</t>
  </si>
  <si>
    <t>AIRTON TEMISTOCLES GONCALVES DE CASTRO</t>
  </si>
  <si>
    <t>2025.1-0204</t>
  </si>
  <si>
    <t>MA1061</t>
  </si>
  <si>
    <t>TÉCNICAS DE RESOLUÇÃO DE PROBLEMAS</t>
  </si>
  <si>
    <t>LUIZ PAULO FREIRE MOREIRA</t>
  </si>
  <si>
    <t>2025.1-0205</t>
  </si>
  <si>
    <t>MA1064</t>
  </si>
  <si>
    <t>TÓPICOS DE HISTÓRIA DA MATEMÁTICA 1</t>
  </si>
  <si>
    <t>2025.1-0206</t>
  </si>
  <si>
    <t>MA1065</t>
  </si>
  <si>
    <t>INTRODUÇÃO A ANALISE FUNCIONAL</t>
  </si>
  <si>
    <t>VICTOR HUGO GONZALEZ MARTINEZ</t>
  </si>
  <si>
    <t>2025.1-0207</t>
  </si>
  <si>
    <t>MA1067</t>
  </si>
  <si>
    <t>INTRODUÇÃO À MEDIDA E INTEGRAÇÃO</t>
  </si>
  <si>
    <t>CILON VALDEZ FERREIRA PERUSATO</t>
  </si>
  <si>
    <t>2025.1-0208</t>
  </si>
  <si>
    <t>MA1079</t>
  </si>
  <si>
    <t>PRÉ-CÁLCULO</t>
  </si>
  <si>
    <t>SERGIO D AMORIM SANTA CRUZ</t>
  </si>
  <si>
    <t>2025.1-0209</t>
  </si>
  <si>
    <t>MA1083</t>
  </si>
  <si>
    <t>INTRODUÇÃO À TEORIA DAS CATEGORIAS</t>
  </si>
  <si>
    <t>2025.1-0210</t>
  </si>
  <si>
    <t>RAFAEL FERREIRA HOLANDA</t>
  </si>
  <si>
    <t>2025.1-0211</t>
  </si>
  <si>
    <t>03</t>
  </si>
  <si>
    <t>2025.1-0212</t>
  </si>
  <si>
    <t>MA218</t>
  </si>
  <si>
    <t>ANALISE MATEMATICA L1A</t>
  </si>
  <si>
    <t>2025.1-0213</t>
  </si>
  <si>
    <t>MA219</t>
  </si>
  <si>
    <t>ANALISE MATEMATICA L2A</t>
  </si>
  <si>
    <t>PETER MALCOLM JOHNSON</t>
  </si>
  <si>
    <t>2025.1-0214</t>
  </si>
  <si>
    <t>MA244</t>
  </si>
  <si>
    <t>ALGEBRA LINEAR 2</t>
  </si>
  <si>
    <t>ENGENHARIA DE CONTROLE E AUTOMAÇÃO</t>
  </si>
  <si>
    <t>2025.1-0215</t>
  </si>
  <si>
    <t>MA248</t>
  </si>
  <si>
    <t>ESTRUTURAS ALGEBRICAS L1A</t>
  </si>
  <si>
    <t>EUDES NAZIAZENO GALVAO</t>
  </si>
  <si>
    <t>2025.1-0216</t>
  </si>
  <si>
    <t>MA249</t>
  </si>
  <si>
    <t>ESTRUTURAS ALGEBRICAS L2A</t>
  </si>
  <si>
    <t>2025.1-0217</t>
  </si>
  <si>
    <t>MA302</t>
  </si>
  <si>
    <t>TOPICOS DE GEOMETRIA ELEMENTAR</t>
  </si>
  <si>
    <t>2025.1-0218</t>
  </si>
  <si>
    <t>MA326</t>
  </si>
  <si>
    <t>COMPLEMENTOS DE MATEMATICA 1</t>
  </si>
  <si>
    <t>EB</t>
  </si>
  <si>
    <t>LILIANA GABRIELA RUSSO</t>
  </si>
  <si>
    <t>ENGENHARIA DE TELECOMUNICAÇÕES; ENGENHARIA ELETRÔNICA; FÍSICA</t>
  </si>
  <si>
    <t>2025.1-0219</t>
  </si>
  <si>
    <t>MA429</t>
  </si>
  <si>
    <t>INTROD AS EQUAC DIFERENC PARCIAIS</t>
  </si>
  <si>
    <t>WILLIAM ARTILES ROQUETA</t>
  </si>
  <si>
    <t>2025.1-0220</t>
  </si>
  <si>
    <t>MA465</t>
  </si>
  <si>
    <t>GRAFOS E ALGORITMOS</t>
  </si>
  <si>
    <t>MANOEL JOSE MACHADO SOARES LEMOS</t>
  </si>
  <si>
    <t>2025.1-0221</t>
  </si>
  <si>
    <t>2025.1-0222</t>
  </si>
  <si>
    <t>COORDENACAO DA GRADUACAO DE BACHARELADO EM QUIMICA - CCEN</t>
  </si>
  <si>
    <t>QF021</t>
  </si>
  <si>
    <t>QUIMICA GERAL EXPERIMENTAL 1</t>
  </si>
  <si>
    <t>VAGNER BEZERRA DOS SANTOS</t>
  </si>
  <si>
    <t>ENGENHARIA QUÍMICA; OCEANOGRAFIA; QUÍMICA</t>
  </si>
  <si>
    <t>2025.1-0223</t>
  </si>
  <si>
    <t>QF215</t>
  </si>
  <si>
    <t>QUIMICA INORGANICA EXPERIMENTAL</t>
  </si>
  <si>
    <t>SEVERINO ALVES JUNIOR</t>
  </si>
  <si>
    <t>2025.1-0224</t>
  </si>
  <si>
    <t>QF252</t>
  </si>
  <si>
    <t>FISICO-QUIMICA 12</t>
  </si>
  <si>
    <t>FLAMARION BORGES DINIZ</t>
  </si>
  <si>
    <t>2025.1-0225</t>
  </si>
  <si>
    <t>QF534</t>
  </si>
  <si>
    <t>QUIMICA DE PROCESSOS BIOLOGICOS</t>
  </si>
  <si>
    <t>DENYS EWERTON DA SILVA SANTOS</t>
  </si>
  <si>
    <t>2025.1-0226</t>
  </si>
  <si>
    <t>QF536</t>
  </si>
  <si>
    <t>PLANEJAMENTO E OTIMIZAÇÃO DE EXPERIMENTOS</t>
  </si>
  <si>
    <t>MARCOS VINÍCIUS FOGUEL</t>
  </si>
  <si>
    <t>2025.1-0227</t>
  </si>
  <si>
    <t>QF547</t>
  </si>
  <si>
    <t>QUÍMICA ANALÍTICA 11 A</t>
  </si>
  <si>
    <t>2025.1-0228</t>
  </si>
  <si>
    <t>QF557</t>
  </si>
  <si>
    <t>TRABALHOS DIRIGIDOS EM QUÍMICA - TDQ</t>
  </si>
  <si>
    <t>MARIANA PAOLA CABRERA</t>
  </si>
  <si>
    <t>2025.1-0229</t>
  </si>
  <si>
    <t>QF592</t>
  </si>
  <si>
    <t>INTRODUÇÃO À QUÍMICA MEDICINAL</t>
  </si>
  <si>
    <t>JANAINA VERSIANI DOS ANJOS</t>
  </si>
  <si>
    <t>ENGENHARIA QUÍMICA; FARMÁCIA; QUÍMICA; QUÍMICA INDUSTRIAL</t>
  </si>
  <si>
    <t>2025.1-0230</t>
  </si>
  <si>
    <t>COORDENACAO DA GRADUACAO DE ENGENHARIA ELETRONICA E SISTEMAS - CTG (11.65.28)</t>
  </si>
  <si>
    <t>ES221</t>
  </si>
  <si>
    <t>ELETRONICA 1</t>
  </si>
  <si>
    <t>ALINE VICTORIA CAVALCANTI PEREIRA</t>
  </si>
  <si>
    <t>ENGENHARIA DE TELECOMUNICAÇÕES; ENGENHARIA ELETRÔNICA</t>
  </si>
  <si>
    <t>2025.1-0231</t>
  </si>
  <si>
    <t>ES232</t>
  </si>
  <si>
    <t>INTRODUCAO DISPOS SEMICONDUTORES</t>
  </si>
  <si>
    <t>LEONARDO DIDIER COELHO</t>
  </si>
  <si>
    <t>ENGENHARIA DA COMPUTAÇÃO; ENGENHARIA DE TELECOMUNICAÇÕES; ENGENHARIA ELETRÔNICA</t>
  </si>
  <si>
    <t>2025.1-0232</t>
  </si>
  <si>
    <t>ES238</t>
  </si>
  <si>
    <t>2025.1-0233</t>
  </si>
  <si>
    <t>ES239</t>
  </si>
  <si>
    <t>ELETRONICA 2</t>
  </si>
  <si>
    <t>HERMANO ANDRADE CABRAL</t>
  </si>
  <si>
    <t>2025.1-0234</t>
  </si>
  <si>
    <t>ES256</t>
  </si>
  <si>
    <t>SERVOMECANISMO</t>
  </si>
  <si>
    <t>SAULO OLIVEIRA DORNELLAS LUIZ</t>
  </si>
  <si>
    <t>2025.1-0235</t>
  </si>
  <si>
    <t>ES261</t>
  </si>
  <si>
    <t>ELETRONICA 3</t>
  </si>
  <si>
    <t>JOSE SAMPAIO DE LEMOS NETO</t>
  </si>
  <si>
    <t>ENGENHARIA ELETRÔNICA</t>
  </si>
  <si>
    <t>2025.1-0236</t>
  </si>
  <si>
    <t>ES265</t>
  </si>
  <si>
    <t>PROCESSAMENTO DIGITAL DE SINAIS</t>
  </si>
  <si>
    <t>GILSON JERONIMO DA SILVA JUNIOR</t>
  </si>
  <si>
    <t>2025.1-0237</t>
  </si>
  <si>
    <t>ES267</t>
  </si>
  <si>
    <t>CODIGOS CORRETORES DE ERROS</t>
  </si>
  <si>
    <t>2025.1-0238</t>
  </si>
  <si>
    <t>ES344</t>
  </si>
  <si>
    <t>PRINCIPIOS DE COMUNICACAO</t>
  </si>
  <si>
    <t>DANIEL PEDRO BEZERRA CHAVES</t>
  </si>
  <si>
    <t>2025.1-0239</t>
  </si>
  <si>
    <t>ES358</t>
  </si>
  <si>
    <t>CONTROLE DE PROCESSOS</t>
  </si>
  <si>
    <t>ENGENHARIA DE CONTROLE E AUTOMAÇÃO; ENGENHARIA DE TELECOMUNICAÇÕES; ENGENHARIA ELETRÔNICA; ENGENHARIA ELÉTRICA; ENGENHARIA MECÂNICA</t>
  </si>
  <si>
    <t>2025.1-0240</t>
  </si>
  <si>
    <t>ES417</t>
  </si>
  <si>
    <t>SINAIS E SISTEMAS</t>
  </si>
  <si>
    <t>CECILIO JOSE LINS PIMENTEL</t>
  </si>
  <si>
    <t>2025.1-0241</t>
  </si>
  <si>
    <t>ES418</t>
  </si>
  <si>
    <t>ORGANIZAÇÃO DE COMPUTADORES</t>
  </si>
  <si>
    <t>TOMAZ DE CARVALHO BARROS</t>
  </si>
  <si>
    <t>2025.1-0242</t>
  </si>
  <si>
    <t>ES421</t>
  </si>
  <si>
    <t>PROJETO DE CIRCUITOS INTEGRADOS</t>
  </si>
  <si>
    <t>EDVAL JOSE PINHEIRO SANTOS</t>
  </si>
  <si>
    <t>2025.1-0243</t>
  </si>
  <si>
    <t>ES422</t>
  </si>
  <si>
    <t>MICROCOMPUTADORES</t>
  </si>
  <si>
    <t>JOAO MARCELO XAVIER NATARIO TEIXEIRA</t>
  </si>
  <si>
    <t>2025.1-0244</t>
  </si>
  <si>
    <t>ES423</t>
  </si>
  <si>
    <t>REDES DE PETRI</t>
  </si>
  <si>
    <t>2025.1-0245</t>
  </si>
  <si>
    <t>ES441</t>
  </si>
  <si>
    <t>ELETRONICA DIGITAL 1 A</t>
  </si>
  <si>
    <t>MARCO AURELIO BENEDETTI RODRIGUES</t>
  </si>
  <si>
    <t>2025.1-0246</t>
  </si>
  <si>
    <t>ES452</t>
  </si>
  <si>
    <t>PROJETOS DE SISTEMAS EMBARCADOS</t>
  </si>
  <si>
    <t>2025.1-0247</t>
  </si>
  <si>
    <t>ES456</t>
  </si>
  <si>
    <t>APRENDIZAGEM DE MÁQUINA</t>
  </si>
  <si>
    <t>DANIEL DE FILGUEIRAS GOMES</t>
  </si>
  <si>
    <t>ENGENHARIA DA COMPUTAÇÃO; ENGENHARIA DE CONTROLE E AUTOMAÇÃO; ENGENHARIA DE TELECOMUNICAÇÕES; ENGENHARIA ELETRÔNICA; ENGENHARIA ELÉTRICA</t>
  </si>
  <si>
    <t>2025.1-0248</t>
  </si>
  <si>
    <t>ES457</t>
  </si>
  <si>
    <t>INTERAÇÃO HUMANO-COMPUTADOR</t>
  </si>
  <si>
    <t>FERNANDA MARIA RIBEIRO DE ALENCAR</t>
  </si>
  <si>
    <t>2025.1-0249</t>
  </si>
  <si>
    <t>ES468</t>
  </si>
  <si>
    <t>COMUNICAÇÕES MÓVEIS</t>
  </si>
  <si>
    <t>DAVID WILLIAM MARQUES GUERRA</t>
  </si>
  <si>
    <t>2025.1-0250</t>
  </si>
  <si>
    <t>ES469</t>
  </si>
  <si>
    <t>CÓDIGOS CORRETORES DE ERROS</t>
  </si>
  <si>
    <t>2025.1-0251</t>
  </si>
  <si>
    <t>ES502</t>
  </si>
  <si>
    <t>SEGURANÇA DA INFORMAÇÃO</t>
  </si>
  <si>
    <t>SIDNEY MARLON LOPES DE LIMA</t>
  </si>
  <si>
    <t>ENGENHARIA BIOMÉDICA; ENGENHARIA DA COMPUTAÇÃO; ENGENHARIA DE ALIMENTOS; ENGENHARIA DE CONTROLE E AUTOMAÇÃO; ENGENHARIA DE ENERGIA; ENGENHARIA DE PRODUÇÃO; ENGENHARIA DE TELECOMUNICAÇÕES; ENGENHARIA ELETRÔNICA; ENGENHARIA ELÉTRICA</t>
  </si>
  <si>
    <t>2025.1-0252</t>
  </si>
  <si>
    <t>ES514</t>
  </si>
  <si>
    <t>AUTOMAÇÃO INDUSTRIAL</t>
  </si>
  <si>
    <t>2025.1-0253</t>
  </si>
  <si>
    <t>COORDENACAO DA GRADUACAO DE LICENCIATURA CIENCIAS BIOLOGICAS - CB</t>
  </si>
  <si>
    <t>AT284</t>
  </si>
  <si>
    <t>QUÍMICA APLICADA À BIOLOGIA</t>
  </si>
  <si>
    <t>CINTHIA RODRIGUES MELO; ROSANA CASOTI</t>
  </si>
  <si>
    <t>2025.1-0254</t>
  </si>
  <si>
    <t>BO372</t>
  </si>
  <si>
    <t>MORFOLOGIA VEGETAL</t>
  </si>
  <si>
    <t>ARIADNA VALENTINA DE FREITAS E LOPES; EMILIA CRISTINA PEREIRA DE ARRUDA</t>
  </si>
  <si>
    <t>2025.1-0255</t>
  </si>
  <si>
    <t>2025.1-0256</t>
  </si>
  <si>
    <t>GN338</t>
  </si>
  <si>
    <t>BIOLOGIA MOLECULAR DA CÉLULA</t>
  </si>
  <si>
    <t>VALESCA PANDOLFI</t>
  </si>
  <si>
    <t>2025.1-0257</t>
  </si>
  <si>
    <t>IN827</t>
  </si>
  <si>
    <t>PRÁTICAS DE LABORATÓRIO PARA ENSINO DE CIÊNCIAS</t>
  </si>
  <si>
    <t>DIJANAH COTA MACHADO</t>
  </si>
  <si>
    <t>2025.1-0258</t>
  </si>
  <si>
    <t>ZO379</t>
  </si>
  <si>
    <t>INVERTEBRADOS 1</t>
  </si>
  <si>
    <t>LEANDRO MANZONI VIEIRA; ULISSES DOS SANTOS PINHEIRO</t>
  </si>
  <si>
    <t>2025.1-0259</t>
  </si>
  <si>
    <t>2025.1-0260</t>
  </si>
  <si>
    <t>ZO380</t>
  </si>
  <si>
    <t>INVERTEBRADOS 2</t>
  </si>
  <si>
    <t>SIMAO DIAS DE VASCONCELOS FILHO</t>
  </si>
  <si>
    <t>2025.1-0261</t>
  </si>
  <si>
    <t>ALEXANDRE OLIVEIRA DE ALMEIDA; SIMAO DIAS DE VASCONCELOS FILHO</t>
  </si>
  <si>
    <t>2025.1-0262</t>
  </si>
  <si>
    <t>ZO382</t>
  </si>
  <si>
    <t>CHORDATA 2</t>
  </si>
  <si>
    <t>BRUNA MARTINS BEZERRA; LUCIANO NICOLAS NAKA; PEDRO MURILO SALES NUNES</t>
  </si>
  <si>
    <t>2025.1-0263</t>
  </si>
  <si>
    <t>COORDENACAO DA GRADUACAO DE LICENCIATURA EM EDUCACAO FISICA - CAV</t>
  </si>
  <si>
    <t>LEF0001</t>
  </si>
  <si>
    <t>ANATOMIA HUMANA APLICADA A EDUCAÇÃO FÍSICA</t>
  </si>
  <si>
    <t>ANA ELISA TOSCANO MENESES DA SILVA CASTRO</t>
  </si>
  <si>
    <t>2025.1-0264</t>
  </si>
  <si>
    <t>2025.1-0265</t>
  </si>
  <si>
    <t>2025.1-0266</t>
  </si>
  <si>
    <t>2025.1-0267</t>
  </si>
  <si>
    <t>2025.1-0268</t>
  </si>
  <si>
    <t>LEF0002</t>
  </si>
  <si>
    <t>BASES BIOLÓGICAS APLICADA À EDUCAÇÃO FÍSICA</t>
  </si>
  <si>
    <t>JOSE CANDIDO DE SOUZA FERRAZ JUNIOR; KARLA PATRICIA DE SOUSA BARBOSA TEIXEIRA</t>
  </si>
  <si>
    <t>2025.1-0269</t>
  </si>
  <si>
    <t>LEF0003</t>
  </si>
  <si>
    <t>CARMEM LYGIA BURGOS AMBROSIO; FLORISBELA DE ARRUDA CAMARA E SIQUEIRA CAMPOS</t>
  </si>
  <si>
    <t>2025.1-0270</t>
  </si>
  <si>
    <t>NEF0013</t>
  </si>
  <si>
    <t>FISIOLOGIA GERAL</t>
  </si>
  <si>
    <t>REGINA KATIUSKA BEZERRA DA SILVA</t>
  </si>
  <si>
    <t>2025.1-0271</t>
  </si>
  <si>
    <t>NEF0016</t>
  </si>
  <si>
    <t>DIDÁTICA</t>
  </si>
  <si>
    <t>MAGNA SALES BARRETO</t>
  </si>
  <si>
    <t>2025.1-0272</t>
  </si>
  <si>
    <t>NEF0020</t>
  </si>
  <si>
    <t>ALLIFER ROSENDO PEREIRA; CLAUDIA JACQUES LAGRANHA</t>
  </si>
  <si>
    <t>2025.1-0273</t>
  </si>
  <si>
    <t>NEF0023</t>
  </si>
  <si>
    <t>FISIOLOGIA DO ESFORÇO</t>
  </si>
  <si>
    <t>JESSICA GOMES GONCALVES</t>
  </si>
  <si>
    <t>2025.1-0274</t>
  </si>
  <si>
    <t>NEF0026</t>
  </si>
  <si>
    <t>2025.1-0275</t>
  </si>
  <si>
    <t>NEF0028</t>
  </si>
  <si>
    <t>EDUCAÇÃO FÍSICA ESCOLAR 2 - ENSINO FUNDAMENTAL</t>
  </si>
  <si>
    <t>RENATO MACHADO SALDANHA</t>
  </si>
  <si>
    <t>2025.1-0276</t>
  </si>
  <si>
    <t>NEF0033</t>
  </si>
  <si>
    <t>AVALIAÇÃO DA APRENDIZAGEM</t>
  </si>
  <si>
    <t>KATIA SILVA CUNHA</t>
  </si>
  <si>
    <t>2025.1-0277</t>
  </si>
  <si>
    <t>NEF0037</t>
  </si>
  <si>
    <t>2025.1-0278</t>
  </si>
  <si>
    <t>COORDENACAO DA GRADUACAO DE LICENCIATURA EM EXPRESSAO GRAFICA - CAC</t>
  </si>
  <si>
    <t>EG422</t>
  </si>
  <si>
    <t>GEOMETRIA PROJETIVA</t>
  </si>
  <si>
    <t>CESARIO ANTONIO NEVES JUNIOR</t>
  </si>
  <si>
    <t>EXPRESSÃO GRÁFICA</t>
  </si>
  <si>
    <t>2025.1-0279</t>
  </si>
  <si>
    <t>EG430</t>
  </si>
  <si>
    <t>GEOMETRIA GRÁFICA 3D I</t>
  </si>
  <si>
    <t>FREDERICA DIAS MARTINS TEIXEIRA; VINICIUS ALBUQUERQUE FULGENCIO</t>
  </si>
  <si>
    <t>ARQUITETURA E URBANISMO</t>
  </si>
  <si>
    <t>2025.1-0280</t>
  </si>
  <si>
    <t>EG435</t>
  </si>
  <si>
    <t>GEOMETRIA GRÁFICA 3D II</t>
  </si>
  <si>
    <t>CRISTIANA MARIA SOBRAL GRIZ; MAX LIRA VERAS XAVIER DE ANDRADE</t>
  </si>
  <si>
    <t>2025.1-0281</t>
  </si>
  <si>
    <t>EG438</t>
  </si>
  <si>
    <t>TÓPICO ESPECIAL EM GEOMETRIA 2D III</t>
  </si>
  <si>
    <t>2025.1-0282</t>
  </si>
  <si>
    <t>EG439</t>
  </si>
  <si>
    <t>MATEMÁTICA APLICADA</t>
  </si>
  <si>
    <t>JOSE EDESON DE MELO SIQUEIRA</t>
  </si>
  <si>
    <t>2025.1-0283</t>
  </si>
  <si>
    <t>EG448</t>
  </si>
  <si>
    <t>METODOLOGIA DO ENSINO DA EXPRESSÃO GRÁFICA - DESENHO TÉCNICO</t>
  </si>
  <si>
    <t>ANDIARA VALENTINA DE FREITAS E LOPES</t>
  </si>
  <si>
    <t>2025.1-0284</t>
  </si>
  <si>
    <t>EG453</t>
  </si>
  <si>
    <t>ANÁLISE E PRODUÇÃO DE MATERIAL DIDÁTICO EM EXPRESSÃO GRÁFICA</t>
  </si>
  <si>
    <t>FRANCK GILBERT RENE BELLEMAIN</t>
  </si>
  <si>
    <t>2025.1-0285</t>
  </si>
  <si>
    <t>EG466</t>
  </si>
  <si>
    <t>DESENHO APLICADO ÀS ARTES VISUAIS</t>
  </si>
  <si>
    <t>AUTA LUCIANA LAURENTINO</t>
  </si>
  <si>
    <t>2025.1-0286</t>
  </si>
  <si>
    <t>EG473</t>
  </si>
  <si>
    <t>TECNOLOGIAS APLICADAS À EDUCAÇÃO A DISTÂNCIA</t>
  </si>
  <si>
    <t>2025.1-0287</t>
  </si>
  <si>
    <t>EG477</t>
  </si>
  <si>
    <t>GEOMETRIA APLICADA ÀS TECNOLOGIAS 1</t>
  </si>
  <si>
    <t>BEATRIZ STEFANNY DE LIMA RIBEIRO; MARIO RUIZ MANRIQUE</t>
  </si>
  <si>
    <t>2025.1-0288</t>
  </si>
  <si>
    <t>COORDENACAO DA GRADUACAO DE LICENCIATURA EM LETRAS-LIBRAS - CAC (12.13.63)</t>
  </si>
  <si>
    <t>LE1056</t>
  </si>
  <si>
    <t>LÍNGUAS DE SINAIS EM CONTEXTOS MINORITARIZADOS</t>
  </si>
  <si>
    <t>ANDERSON ALMEIDA DA SILVA</t>
  </si>
  <si>
    <t>LETRAS LIBRAS</t>
  </si>
  <si>
    <t>2025.1-0289</t>
  </si>
  <si>
    <t>COORDENACAO DA GRADUACAO DE LICENCIATURA EM MUSICA - CAC (12.13.66)</t>
  </si>
  <si>
    <t>MU909</t>
  </si>
  <si>
    <t>FUNDAMENTOS FILOSÓFICOS E ANTROPOLÓGICOS DA EDUCAÇÃO MUSICAL</t>
  </si>
  <si>
    <t>CRISTIANE MARIA GALDINO DE ALMEIDA</t>
  </si>
  <si>
    <t>2025.1-0290</t>
  </si>
  <si>
    <t>MU910</t>
  </si>
  <si>
    <t>FUNDAMENTOS SOCIOLÓGICOS E PSICOLÓGICOS DA EDUCAÇÃO MUSICAL</t>
  </si>
  <si>
    <t>ANDREA MATIAS QUEIROZ; CRISTIANE MARIA GALDINO DE ALMEIDA</t>
  </si>
  <si>
    <t>2025.1-0291</t>
  </si>
  <si>
    <t>MU915</t>
  </si>
  <si>
    <t>INTRODUÇÃO À ETNOMUSICOLOGIA</t>
  </si>
  <si>
    <t>SERGIO RICARDO DE GODOY LIMA</t>
  </si>
  <si>
    <t>2025.1-0292</t>
  </si>
  <si>
    <t>MU916</t>
  </si>
  <si>
    <t>INTRODUÇÃO À MUSICOLOGIA</t>
  </si>
  <si>
    <t>LUCIANA CAMARA QUEIROZ DE SOUZA</t>
  </si>
  <si>
    <t>2025.1-0293</t>
  </si>
  <si>
    <t>MU917</t>
  </si>
  <si>
    <t>INTRODUÇÃO ÀS MÚSICAS DO MUNDO</t>
  </si>
  <si>
    <t>2025.1-0294</t>
  </si>
  <si>
    <t>MU922</t>
  </si>
  <si>
    <t>MÚSICA BRASILEIRA DE TRADIÇÃO ORAL</t>
  </si>
  <si>
    <t>2025.1-0295</t>
  </si>
  <si>
    <t>MU923</t>
  </si>
  <si>
    <t>MÚSICA E MÍDIA</t>
  </si>
  <si>
    <t>LEANDRO PEREIRA DE SOUZA</t>
  </si>
  <si>
    <t>2025.1-0296</t>
  </si>
  <si>
    <t>MU941</t>
  </si>
  <si>
    <t>RITMOS PERNAMBUCANOS</t>
  </si>
  <si>
    <t>ANTONIO JOSE DO REGO BARRETO FILHO; SERGIO RICARDO DE GODOY LIMA</t>
  </si>
  <si>
    <t>2025.1-0297</t>
  </si>
  <si>
    <t>MU942</t>
  </si>
  <si>
    <t>TRABALHO DE CONCLUSÃO DE CURSO EM ENSINO DE MÚSICA-TCC 1</t>
  </si>
  <si>
    <t>2025.1-0298</t>
  </si>
  <si>
    <t>2025.1-0299</t>
  </si>
  <si>
    <t>MU951</t>
  </si>
  <si>
    <t>HISTÓRIA DA MÚSICA POPULAR BRASILEIRA</t>
  </si>
  <si>
    <t>2025.1-0300</t>
  </si>
  <si>
    <t>COORDENACAO DA GRADUACAO DE LICENCIATURA EM TEATRO - CAC (12.13.67)</t>
  </si>
  <si>
    <t>AR219</t>
  </si>
  <si>
    <t>INIC. AS TECNICAS DE ESTAMPARIA</t>
  </si>
  <si>
    <t>SUELY CISNEIROS MUNIZ</t>
  </si>
  <si>
    <t>2025.1-0301</t>
  </si>
  <si>
    <t>2025.1-0302</t>
  </si>
  <si>
    <t>AR564</t>
  </si>
  <si>
    <t>VOZ E MOVIMENTO 2</t>
  </si>
  <si>
    <t>ROSE MARY DE ABREU MARTINS</t>
  </si>
  <si>
    <t>TEATRO</t>
  </si>
  <si>
    <t>2025.1-0303</t>
  </si>
  <si>
    <t>AR611</t>
  </si>
  <si>
    <t>HISTÓRIA DA ARTE 1</t>
  </si>
  <si>
    <t>CARLOS NEWTON DE SOUZA LIMA JUNIOR</t>
  </si>
  <si>
    <t>2025.1-0304</t>
  </si>
  <si>
    <t>2025.1-0305</t>
  </si>
  <si>
    <t>AR614</t>
  </si>
  <si>
    <t>DESENHO 1</t>
  </si>
  <si>
    <t>EDSON RODRIGUES MACALINI</t>
  </si>
  <si>
    <t>2025.1-0306</t>
  </si>
  <si>
    <t>EDUARDO ROMERO LOPES BARBOSA</t>
  </si>
  <si>
    <t>2025.1-0307</t>
  </si>
  <si>
    <t>AR619</t>
  </si>
  <si>
    <t>PINTURA 1</t>
  </si>
  <si>
    <t>JEANINE LIMA TOLEDO</t>
  </si>
  <si>
    <t>2025.1-0308</t>
  </si>
  <si>
    <t>AR620</t>
  </si>
  <si>
    <t>HISTÓRIA DA ARTE 3</t>
  </si>
  <si>
    <t>DANIELE CRISTINA LIBERATO DE OLIVEIRA</t>
  </si>
  <si>
    <t>2025.1-0309</t>
  </si>
  <si>
    <t>2025.1-0310</t>
  </si>
  <si>
    <t>AR621</t>
  </si>
  <si>
    <t>PINTURA 2</t>
  </si>
  <si>
    <t>2025.1-0311</t>
  </si>
  <si>
    <t>2025.1-0312</t>
  </si>
  <si>
    <t>AR623</t>
  </si>
  <si>
    <t>TRIDIMENSIONALIDADE</t>
  </si>
  <si>
    <t>RENATA WILNER</t>
  </si>
  <si>
    <t>2025.1-0313</t>
  </si>
  <si>
    <t>AR626</t>
  </si>
  <si>
    <t>ARGILA</t>
  </si>
  <si>
    <t>2025.1-0314</t>
  </si>
  <si>
    <t>2025.1-0315</t>
  </si>
  <si>
    <t>AR630</t>
  </si>
  <si>
    <t>HISTÓRIA DA ARTE 5</t>
  </si>
  <si>
    <t>MADALENA DE FATIMA PEQUENO ZACCARA</t>
  </si>
  <si>
    <t>2025.1-0316</t>
  </si>
  <si>
    <t>AR631</t>
  </si>
  <si>
    <t>HISTORIA DA ARTE BRASILEIRA 1</t>
  </si>
  <si>
    <t>2025.1-0317</t>
  </si>
  <si>
    <t>AR667</t>
  </si>
  <si>
    <t>TÓPICOS EM ARTE 2</t>
  </si>
  <si>
    <t>2025.1-0318</t>
  </si>
  <si>
    <t>AR668</t>
  </si>
  <si>
    <t>TÓPICOS EM ARTE 3</t>
  </si>
  <si>
    <t>MARIA DAS VITORIAS NEGREIROS DO AMARAL</t>
  </si>
  <si>
    <t>2025.1-0319</t>
  </si>
  <si>
    <t>AR669</t>
  </si>
  <si>
    <t>TÓPICOS EM ARTE 4</t>
  </si>
  <si>
    <t>LUCIANA BORRE NUNES</t>
  </si>
  <si>
    <t>2025.1-0320</t>
  </si>
  <si>
    <t>AR685</t>
  </si>
  <si>
    <t>ARTE E SOCIEDADE</t>
  </si>
  <si>
    <t>2025.1-0321</t>
  </si>
  <si>
    <t>AR692</t>
  </si>
  <si>
    <t>GRAVURA A</t>
  </si>
  <si>
    <t>ANA ELIZABETH LISBOA NOGUEIRA CAVALCANTI</t>
  </si>
  <si>
    <t>2025.1-0322</t>
  </si>
  <si>
    <t>2025.1-0323</t>
  </si>
  <si>
    <t>2025.1-0324</t>
  </si>
  <si>
    <t>AR725</t>
  </si>
  <si>
    <t>MÚSICA E CENA</t>
  </si>
  <si>
    <t>2025.1-0325</t>
  </si>
  <si>
    <t>COORDENACAO DA GRADUACAO EM ADMINISTRAÇÃO - CA (12.33.17)</t>
  </si>
  <si>
    <t>ADMT0001</t>
  </si>
  <si>
    <t>INTRODUÇÃO À ADMINISTRAÇÃO</t>
  </si>
  <si>
    <t>SANDRO VALENCA DA SILVA</t>
  </si>
  <si>
    <t>ADMINISTRAÇÃO</t>
  </si>
  <si>
    <t>2025.1-0326</t>
  </si>
  <si>
    <t>ADMT0003</t>
  </si>
  <si>
    <t>EMPREENDEDORISMO</t>
  </si>
  <si>
    <t>ELIELSON OLIVEIRA DAMASCENA</t>
  </si>
  <si>
    <t>2025.1-0327</t>
  </si>
  <si>
    <t>ADMT0004</t>
  </si>
  <si>
    <t>TEORIA GERAL DE ADMINISTRAÇÃO</t>
  </si>
  <si>
    <t>2025.1-0328</t>
  </si>
  <si>
    <t>ADMT0006</t>
  </si>
  <si>
    <t>TÓPICOS ESPECIAIS EM GESTÃO SUSTENTÁVEL</t>
  </si>
  <si>
    <t>2025.1-0329</t>
  </si>
  <si>
    <t>ADMT0008</t>
  </si>
  <si>
    <t>MÉTODOS DE PESQUISA EM ADMINISTRAÇÃO</t>
  </si>
  <si>
    <t>ANA MARCIA BATISTA ALMEIDA PEREIRA</t>
  </si>
  <si>
    <t>2025.1-0330</t>
  </si>
  <si>
    <t>ADMT0009</t>
  </si>
  <si>
    <t>GESTÃO DE PESSOAS I</t>
  </si>
  <si>
    <t>DENISE CLEMENTINO DE SOUZA</t>
  </si>
  <si>
    <t>2025.1-0331</t>
  </si>
  <si>
    <t>ADMT0013</t>
  </si>
  <si>
    <t>ADMINISTRAÇÃO DE SUPRIMENTOS</t>
  </si>
  <si>
    <t>MARIANNY JESSICA DE BRITO SILVA</t>
  </si>
  <si>
    <t>2025.1-0332</t>
  </si>
  <si>
    <t>ADMT0015</t>
  </si>
  <si>
    <t>PESQUISA OPERACIONAL</t>
  </si>
  <si>
    <t>ALANE ALVES SILVA</t>
  </si>
  <si>
    <t>2025.1-0333</t>
  </si>
  <si>
    <t>2025.1-0334</t>
  </si>
  <si>
    <t>ADMT0020</t>
  </si>
  <si>
    <t>ADMINISTRAÇÃO DE PRODUÇÃO E OPERAÇÕES</t>
  </si>
  <si>
    <t>LETICIA BARBOSA DE MELO ALMEIDA; MARIANNY JESSICA DE BRITO SILVA</t>
  </si>
  <si>
    <t>2025.1-0335</t>
  </si>
  <si>
    <t>ADMT0024</t>
  </si>
  <si>
    <t>SISTEMAS DE INFORMAÇÕES GERENCIAIS</t>
  </si>
  <si>
    <t>2025.1-0336</t>
  </si>
  <si>
    <t>ADMT0028</t>
  </si>
  <si>
    <t>SEMINÁRIO DE ATUALIZAÇÃO EM ADMINISTRAÇÃO</t>
  </si>
  <si>
    <t>LUIZ SEBASTIAO DOS SANTOS JUNIOR</t>
  </si>
  <si>
    <t>2025.1-0337</t>
  </si>
  <si>
    <t>ADMT0083</t>
  </si>
  <si>
    <t>INOVAÇÃO E EMPREENDIMENTOS</t>
  </si>
  <si>
    <t>MARIANNY JESSICA DE BRITO SILVA; MARIO RODRIGUES DOS ANJOS NETO; NELSON DA CRUZ MONTEIRO FERNANDES</t>
  </si>
  <si>
    <t>2025.1-0338</t>
  </si>
  <si>
    <t>PRBE0002</t>
  </si>
  <si>
    <t>ESTATÍSTICA PARA ADMINISTRAÇÃO</t>
  </si>
  <si>
    <t>REGILDA DA COSTA E SILVA MENEZES</t>
  </si>
  <si>
    <t>2025.1-0339</t>
  </si>
  <si>
    <t>MARCUS VINICIUS AMARAL E SILVA</t>
  </si>
  <si>
    <t>2025.1-0340</t>
  </si>
  <si>
    <t>COORDENACAO DA GRADUACAO EM ADMINISTRACAO - CCSA (11.34.15)</t>
  </si>
  <si>
    <t>AD001</t>
  </si>
  <si>
    <t>INTRODUCAO A ADMINISTRACAO</t>
  </si>
  <si>
    <t>1A</t>
  </si>
  <si>
    <t>DEBORA COUTINHO PASCHOAL DOURADO</t>
  </si>
  <si>
    <t>2025.1-0341</t>
  </si>
  <si>
    <t>SA</t>
  </si>
  <si>
    <t>GUILHERME LIMA MOURA</t>
  </si>
  <si>
    <t>SECRETARIADO EXECUTIVO</t>
  </si>
  <si>
    <t>2025.1-0342</t>
  </si>
  <si>
    <t>AD193</t>
  </si>
  <si>
    <t>COMPORTAMENTO ORGANIZACIONAL</t>
  </si>
  <si>
    <t>05</t>
  </si>
  <si>
    <t>GEYZA D'AVILA ARRUDA</t>
  </si>
  <si>
    <t>2025.1-0343</t>
  </si>
  <si>
    <t>AD194</t>
  </si>
  <si>
    <t>MACROANALISE DAS ORGANIZACOES</t>
  </si>
  <si>
    <t>SC</t>
  </si>
  <si>
    <t>BARBARA EDUARDA NOBREGA BASTOS</t>
  </si>
  <si>
    <t>2025.1-0344</t>
  </si>
  <si>
    <t>AD224</t>
  </si>
  <si>
    <t>NOVOS NEGOCIOS</t>
  </si>
  <si>
    <t>8Y</t>
  </si>
  <si>
    <t>CARLA REGINA PASA GOMEZ</t>
  </si>
  <si>
    <t>2025.1-0345</t>
  </si>
  <si>
    <t>AD237</t>
  </si>
  <si>
    <t>MARKETING EMPRESARIAL</t>
  </si>
  <si>
    <t>SF</t>
  </si>
  <si>
    <t>BRUNO MELO MOURA</t>
  </si>
  <si>
    <t>2025.1-0346</t>
  </si>
  <si>
    <t>AD260</t>
  </si>
  <si>
    <t>PROCESSO DECISORIO</t>
  </si>
  <si>
    <t>SG</t>
  </si>
  <si>
    <t>2025.1-0347</t>
  </si>
  <si>
    <t>AD278</t>
  </si>
  <si>
    <t>COMUNICACAO EMPRESARIAL</t>
  </si>
  <si>
    <t>2025.1-0348</t>
  </si>
  <si>
    <t>AD280</t>
  </si>
  <si>
    <t>ADM. DE OPERACOES</t>
  </si>
  <si>
    <t>6A</t>
  </si>
  <si>
    <t>TACIANA DE BARROS JERONIMO</t>
  </si>
  <si>
    <t>2025.1-0349</t>
  </si>
  <si>
    <t>AD290</t>
  </si>
  <si>
    <t>SISTEMAS DE INFORMACOES</t>
  </si>
  <si>
    <t>7A</t>
  </si>
  <si>
    <t>JAIRO SIMIAO DORNELAS</t>
  </si>
  <si>
    <t>2025.1-0350</t>
  </si>
  <si>
    <t>AD301</t>
  </si>
  <si>
    <t>ADM. DE MARKETING 1</t>
  </si>
  <si>
    <t>SALOMAO ALENCAR DE FARIAS</t>
  </si>
  <si>
    <t>2025.1-0351</t>
  </si>
  <si>
    <t>AD302</t>
  </si>
  <si>
    <t>ADM. DE MARKETING 2</t>
  </si>
  <si>
    <t>ANDRE LUIZ MARANHAO DE SOUZA LEAO</t>
  </si>
  <si>
    <t>2025.1-0352</t>
  </si>
  <si>
    <t>AD333</t>
  </si>
  <si>
    <t>TECNICAS FINANCEIRAS E COMERCIAIS</t>
  </si>
  <si>
    <t>SE</t>
  </si>
  <si>
    <t>FLAVIO MARACAJA</t>
  </si>
  <si>
    <t>2025.1-0353</t>
  </si>
  <si>
    <t>AD387</t>
  </si>
  <si>
    <t>TOPICOS ESPECIAIS EM ORGANIZACOES</t>
  </si>
  <si>
    <t>9A</t>
  </si>
  <si>
    <t>ELIANA ANDREA SEVERO</t>
  </si>
  <si>
    <t>2025.1-0354</t>
  </si>
  <si>
    <t>AD416</t>
  </si>
  <si>
    <t>ÉTICA E FILOSOFIA PARA O ADMINISTRADOR</t>
  </si>
  <si>
    <t>SERGIO CARVALHO BENICIO DE MELLO</t>
  </si>
  <si>
    <t>2025.1-0355</t>
  </si>
  <si>
    <t>AD422</t>
  </si>
  <si>
    <t>GESTÃO E INOVAÇÃO TECNOLÓGICA</t>
  </si>
  <si>
    <t>5A</t>
  </si>
  <si>
    <t>HENRIQUE CESAR MUZZIO DE PAIVA BARROSO</t>
  </si>
  <si>
    <t>2025.1-0356</t>
  </si>
  <si>
    <t>5N</t>
  </si>
  <si>
    <t>FERNANDO GOMES DE PAIVA JUNIOR</t>
  </si>
  <si>
    <t>2025.1-0357</t>
  </si>
  <si>
    <t>AD423</t>
  </si>
  <si>
    <t>FINANÇAS 1</t>
  </si>
  <si>
    <t>JOSETE FLORENCIO DOS SANTOS</t>
  </si>
  <si>
    <t>2025.1-0358</t>
  </si>
  <si>
    <t>AD427</t>
  </si>
  <si>
    <t>GOVERNANÇA E RSAE</t>
  </si>
  <si>
    <t>2025.1-0359</t>
  </si>
  <si>
    <t>7N</t>
  </si>
  <si>
    <t>2025.1-0360</t>
  </si>
  <si>
    <t>AD437</t>
  </si>
  <si>
    <t>ÉTICA E RESPONSABILIDADE SÓCIO-AMBIENTAL</t>
  </si>
  <si>
    <t>MARCOS GILSON GOMES FEITOSA</t>
  </si>
  <si>
    <t>2025.1-0361</t>
  </si>
  <si>
    <t>AD438</t>
  </si>
  <si>
    <t>METODOLOGIA DO ESTUDO CIENTÍFICO</t>
  </si>
  <si>
    <t>JOSE RICARDO COSTA DE MENDONCA</t>
  </si>
  <si>
    <t>2025.1-0362</t>
  </si>
  <si>
    <t>AD439</t>
  </si>
  <si>
    <t>FUNDAMENTOS DO SECRETARIADO</t>
  </si>
  <si>
    <t>2025.1-0363</t>
  </si>
  <si>
    <t>AD441</t>
  </si>
  <si>
    <t>ELABORAÇÃO E REDAÇÃO DE EXPEDIENTES COMERCIAIS</t>
  </si>
  <si>
    <t>2025.1-0364</t>
  </si>
  <si>
    <t>AD442</t>
  </si>
  <si>
    <t>TECNOLOGIA DA INFORMAÇÃO APLICADA E USUAL</t>
  </si>
  <si>
    <t>SB</t>
  </si>
  <si>
    <t>JOSE GILSON DE ALMEIDA TEIXEIRA FILHO</t>
  </si>
  <si>
    <t>2025.1-0365</t>
  </si>
  <si>
    <t>AD443</t>
  </si>
  <si>
    <t>TÉCNICAS SECRETARIAIS</t>
  </si>
  <si>
    <t>MARIA CHRISTIANNI COUTINHO MARCAL</t>
  </si>
  <si>
    <t>2025.1-0366</t>
  </si>
  <si>
    <t>AD444</t>
  </si>
  <si>
    <t>ELABORAÇÃO E REDAÇÃO DE EXPEDIENTES OFICIAIS</t>
  </si>
  <si>
    <t>2025.1-0367</t>
  </si>
  <si>
    <t>AD445</t>
  </si>
  <si>
    <t>ARQUIVÍSTICA</t>
  </si>
  <si>
    <t>2025.1-0368</t>
  </si>
  <si>
    <t>AD446</t>
  </si>
  <si>
    <t>EMPREENDEDORISMO EM SECRETARIADO</t>
  </si>
  <si>
    <t>2025.1-0369</t>
  </si>
  <si>
    <t>AD447</t>
  </si>
  <si>
    <t>INGLÊS PARA NEGÓCIOS 1</t>
  </si>
  <si>
    <t>SD</t>
  </si>
  <si>
    <t>2025.1-0370</t>
  </si>
  <si>
    <t>AD448</t>
  </si>
  <si>
    <t>ORGANIZAÇÃO DE EVENTOS E SUSTENTABILIDADE</t>
  </si>
  <si>
    <t>SIMONE DIAS DE AZEVEDO</t>
  </si>
  <si>
    <t>ADMINISTRAÇÃO; CIÊNCIAS CONTÁBEIS; EDUCAÇÃO FÍSICA; HOTELARIA; SECRETARIADO EXECUTIVO; TURISMO</t>
  </si>
  <si>
    <t>2025.1-0371</t>
  </si>
  <si>
    <t>AD449</t>
  </si>
  <si>
    <t>GESTÃO SECRETARIAL</t>
  </si>
  <si>
    <t>2025.1-0372</t>
  </si>
  <si>
    <t>AD450</t>
  </si>
  <si>
    <t>INGLÊS PARA NEGÓCIOS 2</t>
  </si>
  <si>
    <t>2025.1-0373</t>
  </si>
  <si>
    <t>AD451</t>
  </si>
  <si>
    <t>ASSESSORIA SECRETARIAL NA GESTÃO PÚBLICA</t>
  </si>
  <si>
    <t>DENILSON BEZERRA MARQUES</t>
  </si>
  <si>
    <t>2025.1-0374</t>
  </si>
  <si>
    <t>AD452</t>
  </si>
  <si>
    <t>CONSULTORIA EM SECRETARIADO</t>
  </si>
  <si>
    <t>2025.1-0375</t>
  </si>
  <si>
    <t>AD453</t>
  </si>
  <si>
    <t>INGLÊS PARA NEGÓCIOS 3</t>
  </si>
  <si>
    <t>LOUIS GUILLAUME THEODORE BUENO SANTOS MARTINS</t>
  </si>
  <si>
    <t>2025.1-0376</t>
  </si>
  <si>
    <t>AD455</t>
  </si>
  <si>
    <t>PESQUISA APLICADA AO SECRETARIADO</t>
  </si>
  <si>
    <t>2025.1-0377</t>
  </si>
  <si>
    <t>AD456</t>
  </si>
  <si>
    <t>INGLÊS PARA NEGÓCIOS 4</t>
  </si>
  <si>
    <t>2025.1-0378</t>
  </si>
  <si>
    <t>AD787</t>
  </si>
  <si>
    <t>TECNOLOGIA DA INFORMAÇÃO</t>
  </si>
  <si>
    <t>2A</t>
  </si>
  <si>
    <t>DENIS SILVA DA SILVEIRA</t>
  </si>
  <si>
    <t>2025.1-0379</t>
  </si>
  <si>
    <t>2N</t>
  </si>
  <si>
    <t>JULIO CESAR FERRO DE GUIMARAES</t>
  </si>
  <si>
    <t>2025.1-0380</t>
  </si>
  <si>
    <t>COORDENACAO DA GRADUACAO EM ARQUEOLOGIA - CFCH</t>
  </si>
  <si>
    <t>AG005</t>
  </si>
  <si>
    <t>CARTA ARQUEOLÓGICA DE NAUFRÁGIOS DE PERNAMBUCO I - SÉCULO XVI</t>
  </si>
  <si>
    <t>CARLOS CELESTINO RIOS E SOUZA</t>
  </si>
  <si>
    <t>2025.1-0381</t>
  </si>
  <si>
    <t>ARQL0004</t>
  </si>
  <si>
    <t>INTRODUÇÃO À ARQUEOLOGIA</t>
  </si>
  <si>
    <t>DANIELA CISNEIROS SILVA MUTZENBERG</t>
  </si>
  <si>
    <t>2025.1-0382</t>
  </si>
  <si>
    <t>ARQL0006</t>
  </si>
  <si>
    <t>INTRODUÇÃO À GEOARQUEOLOGIA</t>
  </si>
  <si>
    <t>BRUNO DE AZEVEDO CAVALCANTI TAVARES</t>
  </si>
  <si>
    <t>2025.1-0383</t>
  </si>
  <si>
    <t>ARQL0007</t>
  </si>
  <si>
    <t>TEORIA E MÉTODOS DA PESQUISA CIENTÍFICA</t>
  </si>
  <si>
    <t>LUIZ CARLOS MEDEIROS DA ROCHA</t>
  </si>
  <si>
    <t>2025.1-0384</t>
  </si>
  <si>
    <t>ARQL0016</t>
  </si>
  <si>
    <t>TEORIA ARQUEOLÓGICA I</t>
  </si>
  <si>
    <t>VIVIANE MARIA CAVALCANTI DE CASTRO</t>
  </si>
  <si>
    <t>2025.1-0385</t>
  </si>
  <si>
    <t>ARQL0017</t>
  </si>
  <si>
    <t>MÉTODOS E TÉCNICAS ARQUEOLÓGICAS I</t>
  </si>
  <si>
    <t>2025.1-0386</t>
  </si>
  <si>
    <t>ARQL0018</t>
  </si>
  <si>
    <t>GEOARQUEOLOGIA I</t>
  </si>
  <si>
    <t>2025.1-0387</t>
  </si>
  <si>
    <t>ARQL0019</t>
  </si>
  <si>
    <t>ARQUEOLOGIA PRÉ-HISTÓRICA I</t>
  </si>
  <si>
    <t>SERGIO FRANCISCO SERAFIM MONTEIRO DA SILVA</t>
  </si>
  <si>
    <t>2025.1-0388</t>
  </si>
  <si>
    <t>ARQL0033</t>
  </si>
  <si>
    <t>ARQUEOLOGIA BRASILEIRA</t>
  </si>
  <si>
    <t>ANA CATARINA PEREGRINO TORRES RAMOS</t>
  </si>
  <si>
    <t>2025.1-0389</t>
  </si>
  <si>
    <t>ARQL0055</t>
  </si>
  <si>
    <t>ARQUEOLOGIA HISTÓRICA</t>
  </si>
  <si>
    <t>SCOTT JOSEPH ALLEN</t>
  </si>
  <si>
    <t>2025.1-0390</t>
  </si>
  <si>
    <t>ARQL0056</t>
  </si>
  <si>
    <t>ARQUEOLOGIA FUNERÁRIA</t>
  </si>
  <si>
    <t>2025.1-0391</t>
  </si>
  <si>
    <t>ARQL0057</t>
  </si>
  <si>
    <t>LABORATÓRIO II</t>
  </si>
  <si>
    <t>CLAUDIA ALVES DE OLIVEIRA</t>
  </si>
  <si>
    <t>2025.1-0392</t>
  </si>
  <si>
    <t>ARQL0059</t>
  </si>
  <si>
    <t>LABORATÓRIO IV</t>
  </si>
  <si>
    <t>2025.1-0393</t>
  </si>
  <si>
    <t>ARQL0060</t>
  </si>
  <si>
    <t>GRAFISMO RUPESTRES PRÉ-HISTÓRICOS</t>
  </si>
  <si>
    <t>2025.1-0394</t>
  </si>
  <si>
    <t>ARQL0064</t>
  </si>
  <si>
    <t>GESTÃO DO PATRIMÔNIO CULTURAL</t>
  </si>
  <si>
    <t>2025.1-0395</t>
  </si>
  <si>
    <t>ARQL0087</t>
  </si>
  <si>
    <t>SAÚDE E SEGURANÇA OCUPACIONAL EM ARQUEOLOGIA</t>
  </si>
  <si>
    <t>ANTONIO NUNES BARBOSA FILHO</t>
  </si>
  <si>
    <t>2025.1-0396</t>
  </si>
  <si>
    <t>COORDENACAO DA GRADUACAO EM ARQUITETURA E URBANISMO - CAC</t>
  </si>
  <si>
    <t>AQ434</t>
  </si>
  <si>
    <t>PROJETO DE ARQUITETURA URBANISMO E PAISAGISMO I</t>
  </si>
  <si>
    <t>BRUNO DE ALBUQUERQUE FERREIRA LIMA; FABIO FERREIRA LINS MOSANER; LUCIA MARIA DE SIQUEIRA CAVALCANTI VERAS; ROBERTO MONTEZUMA CARNEIRO DA CUNHA</t>
  </si>
  <si>
    <t>2025.1-0397</t>
  </si>
  <si>
    <t>AQ435</t>
  </si>
  <si>
    <t>PROJETO DE ARQUITETURA URBANISMO E PAISAGISMO II</t>
  </si>
  <si>
    <t>JANAINA APARECIDA GOMES DE LIMA; MARIANA RIBAS CORDEIRO; PIER PAOLO BERTUZZI PIZZOLATO; RENATA MARIA VIEIRA CALDAS</t>
  </si>
  <si>
    <t>2025.1-0398</t>
  </si>
  <si>
    <t>AQ436</t>
  </si>
  <si>
    <t>CAPO DA ARQUITETURA URBANISMO E PAISAGISMO I</t>
  </si>
  <si>
    <t>BRUNO DE ALBUQUERQUE FERREIRA LIMA; FABIO FERREIRA LINS MOSANER; LUCIA MARIA DE SIQUEIRA CAVALCANTI VERAS; NORMA LACERDA GONCALVES; ROBERTO MONTEZUMA CARNEIRO DA CUNHA</t>
  </si>
  <si>
    <t>2025.1-0399</t>
  </si>
  <si>
    <t>AQ437</t>
  </si>
  <si>
    <t>SEGNO DA ARQUITETURA URBANISMO E PAISAGISMO I</t>
  </si>
  <si>
    <t>BRUNO DE ALBUQUERQUE FERREIRA LIMA; FABIO FERREIRA LINS MOSANER; FERNANDO DINIZ MOREIRA; FLAVIO ANTONIO MIRANDA DE SOUZA; JAUCELE DE FATIMA FERREIRA ALVES DE AZEREDO; LUCIA MARIA DE SIQUEIRA CAVALCANTI VERAS; NORMA LACERDA GONCALVES; ROBERTO MONTEZUMA CARNEIRO DA CUNHA</t>
  </si>
  <si>
    <t>2025.1-0400</t>
  </si>
  <si>
    <t>AQ438</t>
  </si>
  <si>
    <t>SEGNO DA ARQUITETURA URBANISMO E PAISAGISMO II</t>
  </si>
  <si>
    <t>JANAINA APARECIDA GOMES DE LIMA; JAUCELE DE FATIMA FERREIRA ALVES DE AZEREDO; MARIA LUIZA MACEDO XAVIER DE FREITAS; MARIANA RIBAS CORDEIRO; PIER PAOLO BERTUZZI PIZZOLATO; RENATA MARIA VIEIRA CALDAS</t>
  </si>
  <si>
    <t>2025.1-0401</t>
  </si>
  <si>
    <t>AQ439</t>
  </si>
  <si>
    <t>CODA DA ARQUITETURA URBANISMO E PAISAGISMO I</t>
  </si>
  <si>
    <t>BRUNO DE ALBUQUERQUE FERREIRA LIMA; FABIO FERREIRA LINS MOSANER; FERNANDO DINIZ MOREIRA; FLAVIO ANTONIO MIRANDA DE SOUZA; LUCIA MARIA DE SIQUEIRA CAVALCANTI VERAS; NORMA LACERDA GONCALVES; ROBERTO MONTEZUMA CARNEIRO DA CUNHA</t>
  </si>
  <si>
    <t>2025.1-0402</t>
  </si>
  <si>
    <t>AQ440</t>
  </si>
  <si>
    <t>CODA DA ARQUITETURA URBANISMO E PAISAGISMO II</t>
  </si>
  <si>
    <t>JANAINA APARECIDA GOMES DE LIMA; MARIA LUIZA MACEDO XAVIER DE FREITAS; MARIANA RIBAS CORDEIRO; PIER PAOLO BERTUZZI PIZZOLATO; RENATA MARIA VIEIRA CALDAS; VINICIUS ALBUQUERQUE FULGENCIO</t>
  </si>
  <si>
    <t>2025.1-0403</t>
  </si>
  <si>
    <t>AQ441</t>
  </si>
  <si>
    <t>TEORIA DA ARQUITETURA URBANISMO E PAISAGISMO I</t>
  </si>
  <si>
    <t>FERNANDO DINIZ MOREIRA</t>
  </si>
  <si>
    <t>2025.1-0404</t>
  </si>
  <si>
    <t>AQ442</t>
  </si>
  <si>
    <t>TEORIA DA ARQUITETURA URBANISMO E PAISAGISMO II</t>
  </si>
  <si>
    <t>JULIANA CUNHA BARRETO</t>
  </si>
  <si>
    <t>2025.1-0405</t>
  </si>
  <si>
    <t>AQ443</t>
  </si>
  <si>
    <t>HISTÓRIA DA ARQUITETURA URBANISMO E PAISAGISMO I</t>
  </si>
  <si>
    <t>2025.1-0406</t>
  </si>
  <si>
    <t>AQ444</t>
  </si>
  <si>
    <t>HISTÓRIA DA ARQUITETURA URBANISMO E PAISAGISMO II</t>
  </si>
  <si>
    <t>GUILAH NASLAVSKY</t>
  </si>
  <si>
    <t>2025.1-0407</t>
  </si>
  <si>
    <t>AQ445</t>
  </si>
  <si>
    <t>ARQUITETURA ANALÍTICA</t>
  </si>
  <si>
    <t>ROBERTO MONTEZUMA CARNEIRO DA CUNHA</t>
  </si>
  <si>
    <t>2025.1-0408</t>
  </si>
  <si>
    <t>AQ447</t>
  </si>
  <si>
    <t>INFORMÁTICA APLICADA À ARQUITETURA URBANISMO E PAISAGISMO I</t>
  </si>
  <si>
    <t>ADRIANA CARLA DE AZEVEDO BORBA</t>
  </si>
  <si>
    <t>2025.1-0409</t>
  </si>
  <si>
    <t>AQ448</t>
  </si>
  <si>
    <t>MÉTODOS E TÉCNICAS DE PESQUISA EM ARQUITETURA URBANISMO E PAISAGISMO I</t>
  </si>
  <si>
    <t>LUCIA LEITAO SANTOS</t>
  </si>
  <si>
    <t>2025.1-0410</t>
  </si>
  <si>
    <t>AQ449</t>
  </si>
  <si>
    <t>CONFORTO AMBIENTAL I</t>
  </si>
  <si>
    <t>JAUCELE DE FATIMA FERREIRA ALVES DE AZEREDO</t>
  </si>
  <si>
    <t>2025.1-0411</t>
  </si>
  <si>
    <t>AQ450</t>
  </si>
  <si>
    <t>CONFORTO AMBIENTAL II</t>
  </si>
  <si>
    <t>2025.1-0412</t>
  </si>
  <si>
    <t>AQ451</t>
  </si>
  <si>
    <t>PLANEJAMENTO URBANO E REGIONAL I</t>
  </si>
  <si>
    <t>DAYSE LUCKWU MARTINS; NORMA LACERDA GONCALVES</t>
  </si>
  <si>
    <t>2025.1-0413</t>
  </si>
  <si>
    <t>AQ452</t>
  </si>
  <si>
    <t>OFICINA DE ARQUITETURA URBANISMO E PAISAGISMO I</t>
  </si>
  <si>
    <t>PAULO RAPOSO ANDRADE</t>
  </si>
  <si>
    <t>2025.1-0414</t>
  </si>
  <si>
    <t>AQ453</t>
  </si>
  <si>
    <t>TÓPICOS ESPECIAIS EM TEORIA DA ARQUITETURA URBANISMO E PAISAGISMO I</t>
  </si>
  <si>
    <t>MARIA DE JESUS DE BRITTO LEITE</t>
  </si>
  <si>
    <t>2025.1-0415</t>
  </si>
  <si>
    <t>AQ457</t>
  </si>
  <si>
    <t>PROJETO DE ARQUITETURA URBANISMO E PAISAGISMO IV</t>
  </si>
  <si>
    <t>ENIO LAPROVITERA DA MOTTA; FABIO FERREIRA LINS MOSANER; MARCO ANTONIO GIL BORSOI</t>
  </si>
  <si>
    <t>2025.1-0416</t>
  </si>
  <si>
    <t>AQ458</t>
  </si>
  <si>
    <t>PROJETO DE ARQUITETURA URBANISMO E PAISAGISMO V</t>
  </si>
  <si>
    <t>CRISTINA PEREIRA DE ARAUJO; IZABELLA GALERA; PIER PAOLO BERTUZZI PIZZOLATO</t>
  </si>
  <si>
    <t>2025.1-0417</t>
  </si>
  <si>
    <t>AQ459</t>
  </si>
  <si>
    <t>PROJETO DE ARQUITETURA URBANISMO E PAISAGISMO VI</t>
  </si>
  <si>
    <t>FABIANO ROCHA DINIZ; LUCIANO LACERDA MEDINA; NEY DE BRITO DANTAS; PAULO RAPOSO ANDRADE</t>
  </si>
  <si>
    <t>2025.1-0418</t>
  </si>
  <si>
    <t>AQ461</t>
  </si>
  <si>
    <t>PROJETO DE ARQUITETURA URBANISMO E PAISAGISMO VIII</t>
  </si>
  <si>
    <t>JULIA DA ROCHA PEREIRA; MERCIA PARENTE ROCHA; ONILDA GOMES BEZERRA; ROBERTO ANTONIO DANTAS DE ARAUJO</t>
  </si>
  <si>
    <t>2025.1-0419</t>
  </si>
  <si>
    <t>AQ462</t>
  </si>
  <si>
    <t>PLANEJAMENTO URBANO E REGIONAL II</t>
  </si>
  <si>
    <t>DAYSE LUCKWU MARTINS; IANA LUDERMIR BERNARDINO</t>
  </si>
  <si>
    <t>2025.1-0420</t>
  </si>
  <si>
    <t>AQ463</t>
  </si>
  <si>
    <t>PLANEJAMENTO URBANO E REGIONAL III</t>
  </si>
  <si>
    <t>DANIELLE DE MELO ROCHA; JANAINA APARECIDA GOMES DE LIMA</t>
  </si>
  <si>
    <t>2025.1-0421</t>
  </si>
  <si>
    <t>AQ464</t>
  </si>
  <si>
    <t>PLANEJAMENTO URBANO E REGIONAL IV</t>
  </si>
  <si>
    <t>IANA LUDERMIR BERNARDINO; JULIA DA ROCHA PEREIRA</t>
  </si>
  <si>
    <t>2025.1-0422</t>
  </si>
  <si>
    <t>AQ465</t>
  </si>
  <si>
    <t>CAPO DA ARQUITETURA URBANISMO E PAISAGISMO II</t>
  </si>
  <si>
    <t>LIVIA MORAIS NOBREGA; LUIZ GOES VIEIRA FILHO; YARA CRISTINA LABRONICI BAIARDI</t>
  </si>
  <si>
    <t>2025.1-0423</t>
  </si>
  <si>
    <t>AQ466</t>
  </si>
  <si>
    <t>CAPO DA ARQUITETURA URBANISMO E PAISAGISMO III</t>
  </si>
  <si>
    <t>2025.1-0424</t>
  </si>
  <si>
    <t>AQ467</t>
  </si>
  <si>
    <t>CAPO DA ARQUITETURA URBANISMO E PAISAGISMO IV</t>
  </si>
  <si>
    <t>ANA RITA SA CARNEIRO RIBEIRO; IANA LUDERMIR BERNARDINO; MARIA DE JESUS DE BRITTO LEITE; MERCIA PARENTE ROCHA</t>
  </si>
  <si>
    <t>2025.1-0425</t>
  </si>
  <si>
    <t>AQ468</t>
  </si>
  <si>
    <t>CAPO DA ARQUITETURA URBANISMO E PAISAGISMO V</t>
  </si>
  <si>
    <t>JULIANA CUNHA BARRETO; TAMARIS DA COSTA BRASILEIRO MENESES</t>
  </si>
  <si>
    <t>2025.1-0426</t>
  </si>
  <si>
    <t>AQ469</t>
  </si>
  <si>
    <t>SEGNO DA ARQUITETURA URBANISMO E PAISAGISMO III</t>
  </si>
  <si>
    <t>DAYSE LUCKWU MARTINS; GUILAH NASLAVSKY; LIVIA MORAIS NOBREGA; LUIZ GOES VIEIRA FILHO; VINICIUS ALBUQUERQUE FULGENCIO; YARA CRISTINA LABRONICI BAIARDI</t>
  </si>
  <si>
    <t>2025.1-0427</t>
  </si>
  <si>
    <t>AQ470</t>
  </si>
  <si>
    <t>SEGNO DA ARQUITETURA URBANISMO E PAISAGISMO IV</t>
  </si>
  <si>
    <t>ENIO LAPROVITERA DA MOTTA; FABIO FERREIRA LINS MOSANER; MARCO ANTONIO GIL BORSOI; TAMARIS DA COSTA BRASILEIRO MENESES</t>
  </si>
  <si>
    <t>2025.1-0428</t>
  </si>
  <si>
    <t>AQ471</t>
  </si>
  <si>
    <t>SEGNO DA ARQUITETURA URBANISMO E PAISAGISMO V</t>
  </si>
  <si>
    <t>CRISTINA PEREIRA DE ARAUJO; IZABELLA GALERA; JANAINA APARECIDA GOMES DE LIMA; LARISSA MARIA ARGOLLO DE ARRUDA FALCAO; PIER PAOLO BERTUZZI PIZZOLATO; RONALD FERNANDO ALBUQUERQUE VASCONCELOS</t>
  </si>
  <si>
    <t>2025.1-0429</t>
  </si>
  <si>
    <t>AQ472</t>
  </si>
  <si>
    <t>SEGNO DA ARQUITETURA URBANISMO E PAISAGISMO VI</t>
  </si>
  <si>
    <t>FABIANO ROCHA DINIZ; FERNANDO DINIZ MOREIRA; LARISSA MARIA ARGOLLO DE ARRUDA FALCAO; LUCIANO LACERDA MEDINA; NEY DE BRITO DANTAS; PAULO RAPOSO ANDRADE</t>
  </si>
  <si>
    <t>2025.1-0430</t>
  </si>
  <si>
    <t>AQ473</t>
  </si>
  <si>
    <t>SEGNO DA ARQUITETURA URBANISMO E PAISAGISMO VII</t>
  </si>
  <si>
    <t>ANA RITA SA CARNEIRO RIBEIRO; MERCIA PARENTE ROCHA; ONILDA GOMES BEZERRA; RENATA CAMPELLO CABRAL</t>
  </si>
  <si>
    <t>2025.1-0431</t>
  </si>
  <si>
    <t>AQ474</t>
  </si>
  <si>
    <t>SEGNO DA ARQUITETURA URBANISMO E PAISAGISMO VIII</t>
  </si>
  <si>
    <t>2025.1-0432</t>
  </si>
  <si>
    <t>AQ475</t>
  </si>
  <si>
    <t>SEGNO DA ARQUITETURA URBANISMO E PAISAGISMO IX</t>
  </si>
  <si>
    <t>ALEXANDRE BRAZ DE MACEDO; JULIANA CUNHA BARRETO; LUCIA LEITAO SANTOS; MARCO ANTONIO GIL BORSOI; MARIANA RIBAS CORDEIRO; PATRICIA DE OLIVEIRA DIAS PORTO CARREIRO; TAMARIS DA COSTA BRASILEIRO MENESES</t>
  </si>
  <si>
    <t>2025.1-0433</t>
  </si>
  <si>
    <t>AQ477</t>
  </si>
  <si>
    <t>CODA DA ARQUITETURA URBANISMO E PAISAGISMO III</t>
  </si>
  <si>
    <t>DAYSE LUCKWU MARTINS; LIVIA MORAIS NOBREGA; LUIZ GOES VIEIRA FILHO; VINICIUS ALBUQUERQUE FULGENCIO; YARA CRISTINA LABRONICI BAIARDI</t>
  </si>
  <si>
    <t>2025.1-0434</t>
  </si>
  <si>
    <t>AQ478</t>
  </si>
  <si>
    <t>CODA DA ARQUITETURA URBANISMO E PAISAGISMO IV</t>
  </si>
  <si>
    <t>ENIO LAPROVITERA DA MOTTA; FABIO FERREIRA LINS MOSANER; JULIANA CUNHA BARRETO; MARCO ANTONIO GIL BORSOI; TAMARIS DA COSTA BRASILEIRO MENESES</t>
  </si>
  <si>
    <t>2025.1-0435</t>
  </si>
  <si>
    <t>AQ479</t>
  </si>
  <si>
    <t>CODA DA ARQUITETURA URBANISMO E PAISAGISMO V</t>
  </si>
  <si>
    <t>CRISTINA PEREIRA DE ARAUJO; DANIELLE DE MELO ROCHA; IZABELLA GALERA; LARISSA MARIA ARGOLLO DE ARRUDA FALCAO; PIER PAOLO BERTUZZI PIZZOLATO; RONALD FERNANDO ALBUQUERQUE VASCONCELOS</t>
  </si>
  <si>
    <t>2025.1-0436</t>
  </si>
  <si>
    <t>AQ480</t>
  </si>
  <si>
    <t>CODA DA ARQUITETURA URBANISMO E PAISAGISMO VI</t>
  </si>
  <si>
    <t>2025.1-0437</t>
  </si>
  <si>
    <t>AQ481</t>
  </si>
  <si>
    <t>CODA DA ARQUITETURA URBANISMO E PAISAGISMO VII</t>
  </si>
  <si>
    <t>ANA RITA SA CARNEIRO RIBEIRO; MERCIA PARENTE ROCHA; RENATA CAMPELLO CABRAL</t>
  </si>
  <si>
    <t>2025.1-0438</t>
  </si>
  <si>
    <t>AQ482</t>
  </si>
  <si>
    <t>CODA DA ARQUITETURA URBANISMO E PAISAGISMO VIII</t>
  </si>
  <si>
    <t>JULIA DA ROCHA PEREIRA; MARIA DE JESUS DE BRITTO LEITE; MERCIA PARENTE ROCHA; ONILDA GOMES BEZERRA; ROBERTO ANTONIO DANTAS DE ARAUJO</t>
  </si>
  <si>
    <t>2025.1-0439</t>
  </si>
  <si>
    <t>AQ483</t>
  </si>
  <si>
    <t>CODA DA ARQUITETURA URBANISMO E PAISAGISMO IX</t>
  </si>
  <si>
    <t>2025.1-0440</t>
  </si>
  <si>
    <t>GUILAH NASLAVSKY; JULIANA CUNHA BARRETO; LUCIA LEITAO SANTOS; MERCIA PARENTE ROCHA; PATRICIA DE OLIVEIRA DIAS PORTO CARREIRO; PAULO RAPOSO ANDRADE; RENATA MARIA VIEIRA CALDAS; TAMARIS DA COSTA BRASILEIRO MENESES</t>
  </si>
  <si>
    <t>2025.1-0441</t>
  </si>
  <si>
    <t>AQ485</t>
  </si>
  <si>
    <t>TRABALHO DE CURSO I</t>
  </si>
  <si>
    <t>2025.1-0442</t>
  </si>
  <si>
    <t>AQ489</t>
  </si>
  <si>
    <t>OFICINA DE ARQUITETURA URBANISMO E PAISAGISMO IV</t>
  </si>
  <si>
    <t>LUCIANO LACERDA MEDINA</t>
  </si>
  <si>
    <t>2025.1-0443</t>
  </si>
  <si>
    <t>AQ502</t>
  </si>
  <si>
    <t>TEORIA DA ARQUITETURA URBANISMO E PAISAGISMO III</t>
  </si>
  <si>
    <t>2025.1-0444</t>
  </si>
  <si>
    <t>AQ503</t>
  </si>
  <si>
    <t>TEORIA DA ARQUITETURA URBANISMO E PAISAGISMO IV</t>
  </si>
  <si>
    <t>2025.1-0445</t>
  </si>
  <si>
    <t>AQ504</t>
  </si>
  <si>
    <t>TEORIA DE ARQUITETURA URBANISMO E PAISAGISMO VIII</t>
  </si>
  <si>
    <t>RENATA CAMPELLO CABRAL</t>
  </si>
  <si>
    <t>2025.1-0446</t>
  </si>
  <si>
    <t>AQ505</t>
  </si>
  <si>
    <t>TEORIA DA ARQUITETURA URBANISMO E PAISAGISMO VI</t>
  </si>
  <si>
    <t>2025.1-0447</t>
  </si>
  <si>
    <t>AQ506</t>
  </si>
  <si>
    <t>TEORIA DA ARQUITETURA URBANISMO E PAISAGISMO VII</t>
  </si>
  <si>
    <t>2025.1-0448</t>
  </si>
  <si>
    <t>AQ508</t>
  </si>
  <si>
    <t>HISTÓRIA DA ARQUITETURA URBANISMO E PAISAGISMO III</t>
  </si>
  <si>
    <t>TOMAS DE ALBUQUERQUE LAPA</t>
  </si>
  <si>
    <t>2025.1-0449</t>
  </si>
  <si>
    <t>AQ509</t>
  </si>
  <si>
    <t>HISTÓRIA DA ARQUITETURA URBANISMO E PAISAGISMO IV</t>
  </si>
  <si>
    <t>2025.1-0450</t>
  </si>
  <si>
    <t>AQ510</t>
  </si>
  <si>
    <t>HISTÓRIA DA ARQUITETURA URBANISMO E PAISAGISMO V</t>
  </si>
  <si>
    <t>2025.1-0451</t>
  </si>
  <si>
    <t>AQ511</t>
  </si>
  <si>
    <t>HISTÓRIA DA ARQUITETURA URBANISMO E PAISAGISMO VI</t>
  </si>
  <si>
    <t>2025.1-0452</t>
  </si>
  <si>
    <t>AQ512</t>
  </si>
  <si>
    <t>HISTÓRIA DA ARQUITETURA URBANISMO E PAISAGISMO VII</t>
  </si>
  <si>
    <t>2025.1-0453</t>
  </si>
  <si>
    <t>AQ513</t>
  </si>
  <si>
    <t>HISTÓRIA DA ARQUITETURA URBANISMO E PAISAGISMO VIII</t>
  </si>
  <si>
    <t>2025.1-0454</t>
  </si>
  <si>
    <t>AQ514</t>
  </si>
  <si>
    <t>INFORMÁTICA APLICADA À ARQUITETURA URBANISMO E PAISAGISMO II</t>
  </si>
  <si>
    <t>2025.1-0455</t>
  </si>
  <si>
    <t>AQ515</t>
  </si>
  <si>
    <t>INFORMÁTICA APLICADA À ARQUITETURA URBANISMO E PAISAGISMO III</t>
  </si>
  <si>
    <t>PATRICIA DE OLIVEIRA DIAS PORTO CARREIRO</t>
  </si>
  <si>
    <t>2025.1-0456</t>
  </si>
  <si>
    <t>AQ516</t>
  </si>
  <si>
    <t>MÉTODOS E TÉCNICAS DE PESQUISA EM ARQUITETURA URBANISMO E PAISAGISMO II</t>
  </si>
  <si>
    <t>2025.1-0457</t>
  </si>
  <si>
    <t>AQ517</t>
  </si>
  <si>
    <t>MÉTODOS E TÉCNICAS DE PESQUISA EM ARQUITETURA URBANISMO E PAISAGISMO III</t>
  </si>
  <si>
    <t>2025.1-0458</t>
  </si>
  <si>
    <t>AQ518</t>
  </si>
  <si>
    <t>MÉTODOS E TÉCNICAS DE PESQUISA EM ARQUITETURA URBANISMO E PAISAGISMO IV</t>
  </si>
  <si>
    <t>2025.1-0459</t>
  </si>
  <si>
    <t>AQ519</t>
  </si>
  <si>
    <t>CONFORTO AMBIENTAL III - ILUMINAÇÃO</t>
  </si>
  <si>
    <t>TAMARIS DA COSTA BRASILEIRO MENESES</t>
  </si>
  <si>
    <t>2025.1-0460</t>
  </si>
  <si>
    <t>AQ520</t>
  </si>
  <si>
    <t>CONFORTO AMBIENTAL IV - ACÚSTICA</t>
  </si>
  <si>
    <t>2025.1-0461</t>
  </si>
  <si>
    <t>AQ521</t>
  </si>
  <si>
    <t>TÉCNICAS RETROSPECTIVAS</t>
  </si>
  <si>
    <t>ROBERTO ANTONIO DANTAS DE ARAUJO</t>
  </si>
  <si>
    <t>2025.1-0462</t>
  </si>
  <si>
    <t>AQ523</t>
  </si>
  <si>
    <t>ESTÉTICA</t>
  </si>
  <si>
    <t>2025.1-0463</t>
  </si>
  <si>
    <t>AQ524</t>
  </si>
  <si>
    <t>ERGONOMIA DO AMBIENTE CONSTRUÍDO</t>
  </si>
  <si>
    <t>2025.1-0464</t>
  </si>
  <si>
    <t>AQ525</t>
  </si>
  <si>
    <t>PLANEJAMENTO DE TRANSPORTES URBANOS</t>
  </si>
  <si>
    <t>YARA CRISTINA LABRONICI BAIARDI</t>
  </si>
  <si>
    <t>2025.1-0465</t>
  </si>
  <si>
    <t>AQ526</t>
  </si>
  <si>
    <t>EMPREENDEDORISMO NA ARQUITETURA URBANISMO E PAISAGISMO</t>
  </si>
  <si>
    <t>MARIANA RIBAS CORDEIRO</t>
  </si>
  <si>
    <t>2025.1-0466</t>
  </si>
  <si>
    <t>AQ527</t>
  </si>
  <si>
    <t>ACESSIBILIDADE</t>
  </si>
  <si>
    <t>2025.1-0467</t>
  </si>
  <si>
    <t>AQ535</t>
  </si>
  <si>
    <t>CONFORTO AMBIENTAL V ARQUITETURA BIOCLIMÁTICA</t>
  </si>
  <si>
    <t>2025.1-0468</t>
  </si>
  <si>
    <t>AQ539</t>
  </si>
  <si>
    <t>TÓPICOS ESPECIAIS EM CONFORTO AMBIENTAL II</t>
  </si>
  <si>
    <t>2025.1-0469</t>
  </si>
  <si>
    <t>AQ545</t>
  </si>
  <si>
    <t>SINTAXE ESPACIAL</t>
  </si>
  <si>
    <t>LIVIA MORAIS NOBREGA</t>
  </si>
  <si>
    <t>2025.1-0470</t>
  </si>
  <si>
    <t>AQ555</t>
  </si>
  <si>
    <t>TÓPICOS ESPECIAIS EM TEORIA DA ARQUITETURA URBANISMO E PAISAGISMO V</t>
  </si>
  <si>
    <t>2025.1-0471</t>
  </si>
  <si>
    <t>AQ556</t>
  </si>
  <si>
    <t>TEORIA DE ARQUITETURA URBANISMO E PAISAGISMO V</t>
  </si>
  <si>
    <t>2025.1-0472</t>
  </si>
  <si>
    <t>AQ561</t>
  </si>
  <si>
    <t>TÓPICO ESPECIAL EM CONFORTO AMBIENTAL III</t>
  </si>
  <si>
    <t>2025.1-0473</t>
  </si>
  <si>
    <t>AQ573</t>
  </si>
  <si>
    <t>OFICINA 6 - ARQUITERUA URBANA</t>
  </si>
  <si>
    <t>DANIELLE DE MELO ROCHA; FABIANO ROCHA DINIZ; FABIO FERREIRA LINS MOSANER</t>
  </si>
  <si>
    <t>2025.1-0474</t>
  </si>
  <si>
    <t>AR676</t>
  </si>
  <si>
    <t>DESENHO DE OBSERVAÇÃO</t>
  </si>
  <si>
    <t>MARIANA RIBAS CORDEIRO; PIER PAOLO BERTUZZI PIZZOLATO</t>
  </si>
  <si>
    <t>2025.1-0475</t>
  </si>
  <si>
    <t>AR677</t>
  </si>
  <si>
    <t>HISTÓRIA DAS ARTES PLÁSTICAS</t>
  </si>
  <si>
    <t>2025.1-0476</t>
  </si>
  <si>
    <t>CA463</t>
  </si>
  <si>
    <t>CADASTRO MULTIFINALITÁRIO</t>
  </si>
  <si>
    <t>ANDREA FLAVIA TENORIO CARNEIRO</t>
  </si>
  <si>
    <t>2025.1-0477</t>
  </si>
  <si>
    <t>CA464</t>
  </si>
  <si>
    <t>GEOPROCESSAMENTO</t>
  </si>
  <si>
    <t>2025.1-0478</t>
  </si>
  <si>
    <t>EG431</t>
  </si>
  <si>
    <t>GEOMETRIA GRÁFICA 2D II</t>
  </si>
  <si>
    <t>GISELE LOPES DE CARVALHO; VINICIUS ALBUQUERQUE FULGENCIO</t>
  </si>
  <si>
    <t>2025.1-0479</t>
  </si>
  <si>
    <t>EG432</t>
  </si>
  <si>
    <t>GEOMETRIA GRÁFICA 2D I</t>
  </si>
  <si>
    <t>BEATRIZ STEFANNY DE LIMA RIBEIRO; FREDERICA DIAS MARTINS TEIXEIRA</t>
  </si>
  <si>
    <t>2025.1-0480</t>
  </si>
  <si>
    <t>EG433</t>
  </si>
  <si>
    <t>TÓPICO ESPECIAL EM GEOMETRIA 2D I</t>
  </si>
  <si>
    <t>ANA CLAUDIA ROCHA CAVALCANTI; FLAVIO ANTONIO MIRANDA DE SOUZA</t>
  </si>
  <si>
    <t>2025.1-0481</t>
  </si>
  <si>
    <t>EG434</t>
  </si>
  <si>
    <t>TÓPICOS ESPECIAIS E GEOMETRIA 3D I</t>
  </si>
  <si>
    <t>2025.1-0482</t>
  </si>
  <si>
    <t>EG436</t>
  </si>
  <si>
    <t>TÓPICO ESPECIAL EM GEOMETRIA 3D II</t>
  </si>
  <si>
    <t>2025.1-0483</t>
  </si>
  <si>
    <t>EG469</t>
  </si>
  <si>
    <t>TÓPICOS ESPECIAIS EM GEOMETRIA GRÁFICA 3D III</t>
  </si>
  <si>
    <t>2025.1-0484</t>
  </si>
  <si>
    <t>EG470</t>
  </si>
  <si>
    <t>TÓPICOS ESPECIAIS EM GEOMETRIA 2D IV</t>
  </si>
  <si>
    <t>2025.1-0485</t>
  </si>
  <si>
    <t>IN772</t>
  </si>
  <si>
    <t>ESTUDOS SÓCIO-ECONÔMICOS E AMBIENTAIS I</t>
  </si>
  <si>
    <t>IANA LUDERMIR BERNARDINO</t>
  </si>
  <si>
    <t>2025.1-0486</t>
  </si>
  <si>
    <t>IN773</t>
  </si>
  <si>
    <t>TECTÔNICA I</t>
  </si>
  <si>
    <t>MARIA LUIZA MACEDO XAVIER DE FREITAS</t>
  </si>
  <si>
    <t>2025.1-0487</t>
  </si>
  <si>
    <t>IN774</t>
  </si>
  <si>
    <t>TECTÔNICA II</t>
  </si>
  <si>
    <t>2025.1-0488</t>
  </si>
  <si>
    <t>IN777</t>
  </si>
  <si>
    <t>PORTFÓLIO I</t>
  </si>
  <si>
    <t>2025.1-0489</t>
  </si>
  <si>
    <t>IN778</t>
  </si>
  <si>
    <t>PATOLOGIA DAS EDIFICAÇÕES</t>
  </si>
  <si>
    <t>2025.1-0490</t>
  </si>
  <si>
    <t>IN781</t>
  </si>
  <si>
    <t>TECTÔNICA III</t>
  </si>
  <si>
    <t>TASSIA DOS ANJOS TENORIO DE MELO</t>
  </si>
  <si>
    <t>2025.1-0491</t>
  </si>
  <si>
    <t>IN782</t>
  </si>
  <si>
    <t>TECTÔNICA IV</t>
  </si>
  <si>
    <t>2025.1-0492</t>
  </si>
  <si>
    <t>IN783</t>
  </si>
  <si>
    <t>TECTÔNICA V</t>
  </si>
  <si>
    <t>HAYLLA REBEKA DE ALBUQUERQUE LINS LEONARDO</t>
  </si>
  <si>
    <t>2025.1-0493</t>
  </si>
  <si>
    <t>IN784</t>
  </si>
  <si>
    <t>TECTÔNICA VI</t>
  </si>
  <si>
    <t>2025.1-0494</t>
  </si>
  <si>
    <t>IN785</t>
  </si>
  <si>
    <t>TECTÔNICA VII</t>
  </si>
  <si>
    <t>2025.1-0495</t>
  </si>
  <si>
    <t>IN786</t>
  </si>
  <si>
    <t>TECTÔNICA VIII</t>
  </si>
  <si>
    <t>LARISSA MARIA ARGOLLO DE ARRUDA FALCAO</t>
  </si>
  <si>
    <t>2025.1-0496</t>
  </si>
  <si>
    <t>IN787</t>
  </si>
  <si>
    <t>ECONOMIA E CUSTOS DE PRODUÇÃO</t>
  </si>
  <si>
    <t>2025.1-0497</t>
  </si>
  <si>
    <t>IN788</t>
  </si>
  <si>
    <t>INSTALAÇÕES PREDIAIS I</t>
  </si>
  <si>
    <t>2025.1-0498</t>
  </si>
  <si>
    <t>IN789</t>
  </si>
  <si>
    <t>INSTALAÇÕES PREDIAIS II</t>
  </si>
  <si>
    <t>LARISSA MARIA ARGOLLO DE ARRUDA FALCAO; RONALD FERNANDO ALBUQUERQUE VASCONCELOS</t>
  </si>
  <si>
    <t>2025.1-0499</t>
  </si>
  <si>
    <t>IN790</t>
  </si>
  <si>
    <t>INSTALAÇÕES PREDIAIS III</t>
  </si>
  <si>
    <t>2025.1-0500</t>
  </si>
  <si>
    <t>IN791</t>
  </si>
  <si>
    <t>SISTEMAS INFRA-ESTRUTURAIS</t>
  </si>
  <si>
    <t>RONALD FERNANDO ALBUQUERQUE VASCONCELOS; TASSIA DOS ANJOS TENORIO DE MELO</t>
  </si>
  <si>
    <t>2025.1-0501</t>
  </si>
  <si>
    <t>IN792</t>
  </si>
  <si>
    <t>ESTUDOS SÓCIO-ECONÔMICOS E AMBIENTAIS II</t>
  </si>
  <si>
    <t>2025.1-0502</t>
  </si>
  <si>
    <t>IN793</t>
  </si>
  <si>
    <t>ESTUDOS SÓCIO-ECONÔMICOS E AMBIENTAIS III</t>
  </si>
  <si>
    <t>JANAINA APARECIDA GOMES DE LIMA</t>
  </si>
  <si>
    <t>2025.1-0503</t>
  </si>
  <si>
    <t>IN794</t>
  </si>
  <si>
    <t>ESTUDOS SÓCIO-ECONÔMICOS E AMBIENTAIS IV</t>
  </si>
  <si>
    <t>2025.1-0504</t>
  </si>
  <si>
    <t>INT0078</t>
  </si>
  <si>
    <t>TÓPICOS ESPECIAIS EM SISTEMAS INFRA-ESTRUTURAIS II</t>
  </si>
  <si>
    <t>2025.1-0505</t>
  </si>
  <si>
    <t>COORDENACAO DA GRADUACAO EM ARTE VISUAIS-BACHARELADO - CAC (12.13.69)</t>
  </si>
  <si>
    <t>AR713</t>
  </si>
  <si>
    <t>LABORATÓRIO DE CRIAÇÃO 1</t>
  </si>
  <si>
    <t>JOANA D ARC DE SOUSA LIMA</t>
  </si>
  <si>
    <t>2025.1-0506</t>
  </si>
  <si>
    <t>AR715</t>
  </si>
  <si>
    <t>TRABALHO DE CONCLUSÃO DE CURSO 1</t>
  </si>
  <si>
    <t>MARIA BETANIA E SILVA</t>
  </si>
  <si>
    <t>2025.1-0507</t>
  </si>
  <si>
    <t>2025.1-0508</t>
  </si>
  <si>
    <t>COORDENACAO DA GRADUACAO EM ARTE VISUAIS-LICENCIATURA - CAC (12.13.70)</t>
  </si>
  <si>
    <t>AR615</t>
  </si>
  <si>
    <t>FUNDAMENTOS DA ARTE EDUCAÇÃO</t>
  </si>
  <si>
    <t>2025.1-0509</t>
  </si>
  <si>
    <t>AR659</t>
  </si>
  <si>
    <t>LABORATÓRIO DE PINTURA</t>
  </si>
  <si>
    <t>ANA ELISABETE DE GOUVEIA</t>
  </si>
  <si>
    <t>2025.1-0510</t>
  </si>
  <si>
    <t>AR661</t>
  </si>
  <si>
    <t>LEITURA DA OBRA DE ARTE 1</t>
  </si>
  <si>
    <t>2025.1-0511</t>
  </si>
  <si>
    <t>AR684</t>
  </si>
  <si>
    <t>ARTE E DIVERSIDADE ÉTNICO-CULTURAL</t>
  </si>
  <si>
    <t>2025.1-0512</t>
  </si>
  <si>
    <t>AR691</t>
  </si>
  <si>
    <t>ESTÉTICA B</t>
  </si>
  <si>
    <t>ANDRE ANTONIO BARBOSA</t>
  </si>
  <si>
    <t>2025.1-0513</t>
  </si>
  <si>
    <t>2025.1-0514</t>
  </si>
  <si>
    <t>AR696</t>
  </si>
  <si>
    <t>METODOLOGIA DO ENSINO DAS ARTES VISUAIS 2</t>
  </si>
  <si>
    <t>JESSICA ALINE TARDIVO</t>
  </si>
  <si>
    <t>2025.1-0515</t>
  </si>
  <si>
    <t>AR701</t>
  </si>
  <si>
    <t>PESQUISA EM ARTES VISUAIS</t>
  </si>
  <si>
    <t>2025.1-0516</t>
  </si>
  <si>
    <t>2025.1-0517</t>
  </si>
  <si>
    <t>AR740</t>
  </si>
  <si>
    <t>ARTE TÊXTIL</t>
  </si>
  <si>
    <t>2025.1-0518</t>
  </si>
  <si>
    <t>AR744</t>
  </si>
  <si>
    <t>MEMÓRIA E NARRATIVA EM ARTES VISUAIS</t>
  </si>
  <si>
    <t>2025.1-0519</t>
  </si>
  <si>
    <t>AR748</t>
  </si>
  <si>
    <t>TÓPICOS EM ARTE 10</t>
  </si>
  <si>
    <t>2025.1-0520</t>
  </si>
  <si>
    <t>COORDENACAO DA GRADUACAO EM BIBLIOTECONOMIA - CAC</t>
  </si>
  <si>
    <t>BI586</t>
  </si>
  <si>
    <t>BIBLIOTECONOMIA E PENSAMENTO CIENTÍFICO</t>
  </si>
  <si>
    <t>DIEGO ANDRES SALCEDO</t>
  </si>
  <si>
    <t>BIBLIOTECONOMIA</t>
  </si>
  <si>
    <t>2025.1-0521</t>
  </si>
  <si>
    <t>BI590</t>
  </si>
  <si>
    <t>FORMAÇÃO E DESENVOLVIMENTO DE COLEÇÕES</t>
  </si>
  <si>
    <t>KAREN ISABELLE DOS SANTOS DAMORIM</t>
  </si>
  <si>
    <t>2025.1-0522</t>
  </si>
  <si>
    <t>BI591</t>
  </si>
  <si>
    <t>FUNDAMENTOS DE BIBLIOTECONOMIA</t>
  </si>
  <si>
    <t>ERINALDO DIAS VALERIO</t>
  </si>
  <si>
    <t>2025.1-0523</t>
  </si>
  <si>
    <t>BI592</t>
  </si>
  <si>
    <t>FUNDAMENTOS DE ORGANIZAÇÃO DA INFORMAÇÃO</t>
  </si>
  <si>
    <t>ANNA ELIZABETH GALVAO COUTINHO CORREIA</t>
  </si>
  <si>
    <t>2025.1-0524</t>
  </si>
  <si>
    <t>BI593</t>
  </si>
  <si>
    <t>GESTÃO DE UNIDADES DE INFORMAÇÃO</t>
  </si>
  <si>
    <t>EDILENE MARIA DA SILVA</t>
  </si>
  <si>
    <t>2025.1-0525</t>
  </si>
  <si>
    <t>BI594</t>
  </si>
  <si>
    <t>GESTÃO DOCUMENTAL</t>
  </si>
  <si>
    <t>VILDEANE DA ROCHA BORBA</t>
  </si>
  <si>
    <t>2025.1-0526</t>
  </si>
  <si>
    <t>BI595</t>
  </si>
  <si>
    <t>HISTÓRIA DOS REGISTROS DO CONHECIMENTO</t>
  </si>
  <si>
    <t>MAJORY KAROLINE FERNANDES DE OLIVEIRA MIRANDA</t>
  </si>
  <si>
    <t>2025.1-0527</t>
  </si>
  <si>
    <t>BI596</t>
  </si>
  <si>
    <t>INDEXAÇÃO E RESUMOS</t>
  </si>
  <si>
    <t>ANDRE ANDERSON CAVALCANTE FELIPE</t>
  </si>
  <si>
    <t>2025.1-0528</t>
  </si>
  <si>
    <t>FABIO ASSIS PINHO</t>
  </si>
  <si>
    <t>2025.1-0529</t>
  </si>
  <si>
    <t>BI603</t>
  </si>
  <si>
    <t>ORGANIZAÇÃO DE UNIDADES DE INFORMAÇÃO</t>
  </si>
  <si>
    <t>ANTONIO DE SOUZA SILVA JUNIOR</t>
  </si>
  <si>
    <t>2025.1-0530</t>
  </si>
  <si>
    <t>BI609</t>
  </si>
  <si>
    <t>PROJETO DE PESQUISA EM BIBLIOTECONOMIA 1</t>
  </si>
  <si>
    <t>MARCELA LINO DA SILVA</t>
  </si>
  <si>
    <t>2025.1-0531</t>
  </si>
  <si>
    <t>BI610</t>
  </si>
  <si>
    <t>PROJETO DE PESQUISA EM BIBLIOTECONOMIA 2</t>
  </si>
  <si>
    <t>GESTÃO DA INFORMAÇÃO</t>
  </si>
  <si>
    <t>2025.1-0532</t>
  </si>
  <si>
    <t>BI619</t>
  </si>
  <si>
    <t>CONSERVAÇÃO E RESTAURAÇÃO DE DOCUMENTOS</t>
  </si>
  <si>
    <t>THAIS HELEN DO NASCIMENTO SANTOS</t>
  </si>
  <si>
    <t>2025.1-0533</t>
  </si>
  <si>
    <t>BI621</t>
  </si>
  <si>
    <t>ÉTICA EM BIBLIOTECONOMIA E CIÊNCIA DA INFORMAÇÃO</t>
  </si>
  <si>
    <t>2025.1-0534</t>
  </si>
  <si>
    <t>BI630</t>
  </si>
  <si>
    <t>SEMINÁRIOS DE LEITURA</t>
  </si>
  <si>
    <t>HELIO MARCIO PAJEU</t>
  </si>
  <si>
    <t>2025.1-0535</t>
  </si>
  <si>
    <t>BI633</t>
  </si>
  <si>
    <t>TÓPICOS ESPECIAIS EM BIBLIOTECONOMIA 1</t>
  </si>
  <si>
    <t>2025.1-0536</t>
  </si>
  <si>
    <t>BI635</t>
  </si>
  <si>
    <t>TÓPICOS ESPECIAIS EM BIBLIOTECONOMIA 3</t>
  </si>
  <si>
    <t>2025.1-0537</t>
  </si>
  <si>
    <t>BI636</t>
  </si>
  <si>
    <t>TÓPICOS ESPECIAIS EM BIBLIOTECONOMIA 4</t>
  </si>
  <si>
    <t>2025.1-0538</t>
  </si>
  <si>
    <t>BI643</t>
  </si>
  <si>
    <t>TÓPICOS ESPECIAIS EM PESQUISA 1</t>
  </si>
  <si>
    <t>FABIO MASCARENHAS E SILVA</t>
  </si>
  <si>
    <t>2025.1-0539</t>
  </si>
  <si>
    <t>BI696</t>
  </si>
  <si>
    <t>INTRODUÇÃO A ORGANIZAÇÃO DA INFORMAÇÃO</t>
  </si>
  <si>
    <t>2025.1-0540</t>
  </si>
  <si>
    <t>COORDENACAO DA GRADUACAO EM CIENCIA DA COMPUTACAO - CIN</t>
  </si>
  <si>
    <t>IF264</t>
  </si>
  <si>
    <t>METODOS COMPUTACIONAIS</t>
  </si>
  <si>
    <t>2025.1-0541</t>
  </si>
  <si>
    <t>COORDENACAO DA GRADUACAO EM CIENCIA POLITICA - CFCH</t>
  </si>
  <si>
    <t>CP006</t>
  </si>
  <si>
    <t>EPISTEMOLOGIA DAS CIÊNCIAS SOCIAIS</t>
  </si>
  <si>
    <t>MAURO VICTORIA SOARES</t>
  </si>
  <si>
    <t>2025.1-0542</t>
  </si>
  <si>
    <t>CP007</t>
  </si>
  <si>
    <t>HISTÓRIA DAS IDÉIAS POLÍTICAS</t>
  </si>
  <si>
    <t>2025.1-0543</t>
  </si>
  <si>
    <t>CP008</t>
  </si>
  <si>
    <t>INTRODUÇÃO À CIÊNCIA POLÍTICA</t>
  </si>
  <si>
    <t>NARA DE CARVALHO PAVAO</t>
  </si>
  <si>
    <t>2025.1-0544</t>
  </si>
  <si>
    <t>CP014</t>
  </si>
  <si>
    <t>INSTITUIÇÕES POLÍTICAS I</t>
  </si>
  <si>
    <t>LEON VICTOR DE QUEIROZ BARBOSA</t>
  </si>
  <si>
    <t>2025.1-0545</t>
  </si>
  <si>
    <t>CP015</t>
  </si>
  <si>
    <t>MÉTODOS QUANTITATIVOS II</t>
  </si>
  <si>
    <t>MARIA DO CARMO SOARES DE LIMA</t>
  </si>
  <si>
    <t>2025.1-0546</t>
  </si>
  <si>
    <t>CP016</t>
  </si>
  <si>
    <t>TEORIA POLÍTICA MODERNA</t>
  </si>
  <si>
    <t>2025.1-0547</t>
  </si>
  <si>
    <t>CP019</t>
  </si>
  <si>
    <t>INSTITUIÇÕES POLÍTICAS II</t>
  </si>
  <si>
    <t>RICARDO BORGES GAMA NETO</t>
  </si>
  <si>
    <t>2025.1-0548</t>
  </si>
  <si>
    <t>CP020</t>
  </si>
  <si>
    <t>MÉTODOS QUALITATIVOS I</t>
  </si>
  <si>
    <t>ADRIANO OLIVEIRA DOS SANTOS</t>
  </si>
  <si>
    <t>2025.1-0549</t>
  </si>
  <si>
    <t>CP021</t>
  </si>
  <si>
    <t>POLÍTICA COMPARADA I</t>
  </si>
  <si>
    <t>2025.1-0550</t>
  </si>
  <si>
    <t>CP022</t>
  </si>
  <si>
    <t>TEORIA DAS RELAÇÕES INTERNACIONAIS I</t>
  </si>
  <si>
    <t>RAFAEL MESQUITA DE SOUZA LIMA</t>
  </si>
  <si>
    <t>2025.1-0551</t>
  </si>
  <si>
    <t>CP027</t>
  </si>
  <si>
    <t>POLÍTICAS PÚBLICAS II</t>
  </si>
  <si>
    <t>MARIANA BATISTA DA SILVA</t>
  </si>
  <si>
    <t>2025.1-0552</t>
  </si>
  <si>
    <t>CP028</t>
  </si>
  <si>
    <t>PROCESSOS DE INTEGRAÇÃO REGIONAL</t>
  </si>
  <si>
    <t>MARCELO DE ALMEIDA MEDEIROS</t>
  </si>
  <si>
    <t>2025.1-0553</t>
  </si>
  <si>
    <t>CP029</t>
  </si>
  <si>
    <t>TEORIA DEMOCRÁTICA II</t>
  </si>
  <si>
    <t>DIOGO ARRUDA CARNEIRO DA CUNHA</t>
  </si>
  <si>
    <t>2025.1-0554</t>
  </si>
  <si>
    <t>CP030</t>
  </si>
  <si>
    <t>SEMINÁRIO DE PESQUISA</t>
  </si>
  <si>
    <t>GABRIELA DA SILVA TAROUCO</t>
  </si>
  <si>
    <t>2025.1-0555</t>
  </si>
  <si>
    <t>CP031</t>
  </si>
  <si>
    <t>TRABALHO DE CONCLUSÃO DE CURSO - TCC</t>
  </si>
  <si>
    <t>DALSON BRITTO FIGUEIREDO FILHO; ERNANI RODRIGUES DE CARVALHO NETO</t>
  </si>
  <si>
    <t>2025.1-0556</t>
  </si>
  <si>
    <t>CP032</t>
  </si>
  <si>
    <t>RELAÇÕES INTERNACIONAIS NO PENSAMENTO POLÍTICO</t>
  </si>
  <si>
    <t>MARCOS AURELIO GUEDES DE OLIVEIRA</t>
  </si>
  <si>
    <t>2025.1-0557</t>
  </si>
  <si>
    <t>CP033</t>
  </si>
  <si>
    <t>ECONOMIA POLÍTICA INTERNACIONAL</t>
  </si>
  <si>
    <t>RENAN HOLANDA MONTENEGRO</t>
  </si>
  <si>
    <t>2025.1-0558</t>
  </si>
  <si>
    <t>CP036</t>
  </si>
  <si>
    <t>POLÍTICA EXTERNA II</t>
  </si>
  <si>
    <t>2025.1-0559</t>
  </si>
  <si>
    <t>CP040</t>
  </si>
  <si>
    <t>INSTITUIÇÕES POLÍTICAS III</t>
  </si>
  <si>
    <t>MARCUS ANDRE BARRETO CAMPELO DE MELO</t>
  </si>
  <si>
    <t>2025.1-0560</t>
  </si>
  <si>
    <t>CP045</t>
  </si>
  <si>
    <t>POLÍTICA COMPARADA III</t>
  </si>
  <si>
    <t>FLAVIO DA CUNHA REZENDE</t>
  </si>
  <si>
    <t>2025.1-0561</t>
  </si>
  <si>
    <t>CP057</t>
  </si>
  <si>
    <t>TÓPICOS ESPECIAIS EM CIÊNCIA POLÍTICA I</t>
  </si>
  <si>
    <t>2025.1-0562</t>
  </si>
  <si>
    <t>CP064</t>
  </si>
  <si>
    <t>POLITICA AMBIENTAL INTERNACIONAL</t>
  </si>
  <si>
    <t>ANDREA QUIRINO STEINER</t>
  </si>
  <si>
    <t>2025.1-0563</t>
  </si>
  <si>
    <t>COORDENACAO DA GRADUACAO EM CIENCIAS ATUARIAIS - CCSA</t>
  </si>
  <si>
    <t>CT207</t>
  </si>
  <si>
    <t>CONTABILIDADE GERAL</t>
  </si>
  <si>
    <t>2025.1-0564</t>
  </si>
  <si>
    <t>CT507</t>
  </si>
  <si>
    <t>FUNDAMENTOS DE CÁLCULO - 1</t>
  </si>
  <si>
    <t>ALESSANDRA PRAZERES CEZARIO</t>
  </si>
  <si>
    <t>CIÊNCIAS ATUARIAIS</t>
  </si>
  <si>
    <t>2025.1-0565</t>
  </si>
  <si>
    <t>CT512</t>
  </si>
  <si>
    <t>SEQUÊNCIAS, SÉRIES E E.D.O.</t>
  </si>
  <si>
    <t>MAURICIO ASSUERO LIMA DE FREITAS</t>
  </si>
  <si>
    <t>2025.1-0566</t>
  </si>
  <si>
    <t>CT515</t>
  </si>
  <si>
    <t>MATEMÁTICA ATUARIAL 1A</t>
  </si>
  <si>
    <t>FILIPE COSTA DE SOUZA</t>
  </si>
  <si>
    <t>2025.1-0567</t>
  </si>
  <si>
    <t>COORDENACAO DA GRADUACAO EM CIENCIAS BIOLOGICAS - CB</t>
  </si>
  <si>
    <t>AT255</t>
  </si>
  <si>
    <t>BIOLOGIA DE BACTERIAS</t>
  </si>
  <si>
    <t>GLAUCIA MANOELLA DE SOUZA LIMA GOMES; NORMA BUARQUE DE GUSMAO</t>
  </si>
  <si>
    <t>2025.1-0568</t>
  </si>
  <si>
    <t>AT270</t>
  </si>
  <si>
    <t>BIOSSEGURANÇA</t>
  </si>
  <si>
    <t>JACIANA DOS SANTOS AGUIAR; NORMA BUARQUE DE GUSMAO</t>
  </si>
  <si>
    <t>2025.1-0569</t>
  </si>
  <si>
    <t>AT296</t>
  </si>
  <si>
    <t>INTRODUÇÃO AO LABORATÓRIO</t>
  </si>
  <si>
    <t>ESTER RIBEIRO DE ANDRADE; NORMA BUARQUE DE GUSMAO</t>
  </si>
  <si>
    <t>2025.1-0570</t>
  </si>
  <si>
    <t>AT297</t>
  </si>
  <si>
    <t>BS BIOSSEGURANÇA A</t>
  </si>
  <si>
    <t>2025.1-0571</t>
  </si>
  <si>
    <t>AT297A</t>
  </si>
  <si>
    <t>BB BIOSSEGURANÇA A</t>
  </si>
  <si>
    <t>CINTHIA RODRIGUES MELO; TERESINHA GONCALVES DA SILVA</t>
  </si>
  <si>
    <t>2025.1-0572</t>
  </si>
  <si>
    <t>AT298</t>
  </si>
  <si>
    <t>BB BIOTECNOLOGIA INDUSTRIAL</t>
  </si>
  <si>
    <t>ESTER RIBEIRO DE ANDRADE; JORGE LUIZ SILVEIRA SONEGO</t>
  </si>
  <si>
    <t>2025.1-0573</t>
  </si>
  <si>
    <t>AT300</t>
  </si>
  <si>
    <t>ANÁLISES CROMATOGRÁFICAS</t>
  </si>
  <si>
    <t>ANDREA LOPES BANDEIRA DELMIRO SANTANA; ESTER RIBEIRO DE ANDRADE</t>
  </si>
  <si>
    <t>CIÊNCIAS BIOLÓGICAS; FARMÁCIA</t>
  </si>
  <si>
    <t>2025.1-0574</t>
  </si>
  <si>
    <t>AT302</t>
  </si>
  <si>
    <t>BIOLOGIA CELULAR DO CÂNCER A</t>
  </si>
  <si>
    <t>JACIANA DOS SANTOS AGUIAR</t>
  </si>
  <si>
    <t>BIOMEDICINA; CIÊNCIAS BIOLÓGICAS</t>
  </si>
  <si>
    <t>2025.1-0575</t>
  </si>
  <si>
    <t>AT303</t>
  </si>
  <si>
    <t>ELEMENTOS DE MATEMÁTICA</t>
  </si>
  <si>
    <t>ESTER RIBEIRO DE ANDRADE</t>
  </si>
  <si>
    <t>2025.1-0576</t>
  </si>
  <si>
    <t>AT311</t>
  </si>
  <si>
    <t>TOXICOLOGIA</t>
  </si>
  <si>
    <t>CINTHIA RODRIGUES MELO; RAFAEL MATOS XIMENES; TERESINHA GONCALVES DA SILVA</t>
  </si>
  <si>
    <t>2025.1-0577</t>
  </si>
  <si>
    <t>2025.1-0578</t>
  </si>
  <si>
    <t>BC419</t>
  </si>
  <si>
    <t>MARCOS ANTONIO DE MORAIS JUNIOR</t>
  </si>
  <si>
    <t>2025.1-0579</t>
  </si>
  <si>
    <t>BO248</t>
  </si>
  <si>
    <t>FISIOLOGIA VEGETAL</t>
  </si>
  <si>
    <t>ELCIDA DE LIMA ARAUJO; MARCIEL TEIXEIRA DE OLIVEIRA; MAURO GUIDA DOS SANTOS</t>
  </si>
  <si>
    <t>2025.1-0580</t>
  </si>
  <si>
    <t>2025.1-0581</t>
  </si>
  <si>
    <t>BO321</t>
  </si>
  <si>
    <t>INTERACOES AMBIENTE-VEGETAIS</t>
  </si>
  <si>
    <t>ELCIDA DE LIMA ARAUJO</t>
  </si>
  <si>
    <t>2025.1-0582</t>
  </si>
  <si>
    <t>BO373</t>
  </si>
  <si>
    <t>DIVERSIDADE DE PLANTAS SEM SEMENTES</t>
  </si>
  <si>
    <t>MERCIA PATRICIA PEREIRA SILVA; THAIS ELIAS ALMEIDA</t>
  </si>
  <si>
    <t>2025.1-0583</t>
  </si>
  <si>
    <t>THAIS ELIAS ALMEIDA</t>
  </si>
  <si>
    <t>2025.1-0584</t>
  </si>
  <si>
    <t>BO374</t>
  </si>
  <si>
    <t>ECOLOGIA 2</t>
  </si>
  <si>
    <t>FERNANDA OLIVEIRA FERREIRA</t>
  </si>
  <si>
    <t>2025.1-0585</t>
  </si>
  <si>
    <t>BO376</t>
  </si>
  <si>
    <t>DIVERSIDADE DE PLANTAS COM SEMENTES</t>
  </si>
  <si>
    <t>ANNELISE FRAZÃO NUNES; MATHEUS COLLI SILVA</t>
  </si>
  <si>
    <t>2025.1-0586</t>
  </si>
  <si>
    <t>2025.1-0587</t>
  </si>
  <si>
    <t>BO386</t>
  </si>
  <si>
    <t>BOTÂNICA 1</t>
  </si>
  <si>
    <t>EMILIA CRISTINA PEREIRA DE ARRUDA; ROXANA CARDOSO BARRETO</t>
  </si>
  <si>
    <t>2025.1-0588</t>
  </si>
  <si>
    <t>2025.1-0589</t>
  </si>
  <si>
    <t>BO387</t>
  </si>
  <si>
    <t>BOTÂNICA 2</t>
  </si>
  <si>
    <t>2025.1-0590</t>
  </si>
  <si>
    <t>2025.1-0591</t>
  </si>
  <si>
    <t>BO392</t>
  </si>
  <si>
    <t>ARBORIZAÇÃO URBANA E QUALIDADE AMBIENTAL</t>
  </si>
  <si>
    <t>MARCCUS VINICIUS DA SILVA ALVES</t>
  </si>
  <si>
    <t>CIÊNCIAS BIOLÓGICAS; CIÊNCIAS BIOLÓGICAS - ÊNFASE CIÊNCIAS AMBIENTAIS</t>
  </si>
  <si>
    <t>2025.1-0592</t>
  </si>
  <si>
    <t>BO395</t>
  </si>
  <si>
    <t>BASES ECOLÓGICAS E EVOLUTIVAS DO COMPORTAMENTO HUMANO</t>
  </si>
  <si>
    <t>ULYSSES PAULINO DE ALBUQUERQUE</t>
  </si>
  <si>
    <t>2025.1-0593</t>
  </si>
  <si>
    <t>BO398</t>
  </si>
  <si>
    <t>BOTÂNICA ECONÔMICA A</t>
  </si>
  <si>
    <t>ANTONIO FERNANDO MORAIS DE OLIVEIRA</t>
  </si>
  <si>
    <t>2025.1-0594</t>
  </si>
  <si>
    <t>BQ005</t>
  </si>
  <si>
    <t>BIOQUIMICA 2</t>
  </si>
  <si>
    <t>DANYELLY BRUNESKA GONDIM MARTINS; JOSE LUIZ DE LIMA FILHO</t>
  </si>
  <si>
    <t>2025.1-0595</t>
  </si>
  <si>
    <t>2025.1-0596</t>
  </si>
  <si>
    <t>BQ311</t>
  </si>
  <si>
    <t>BIOTRANSFORMAÇÕES EM OCEANOGRAFIA</t>
  </si>
  <si>
    <t>GIOVANI ROTA BERTANI; MICHELLE MELGAREJO DA ROSA</t>
  </si>
  <si>
    <t>2025.1-0597</t>
  </si>
  <si>
    <t>BQ312</t>
  </si>
  <si>
    <t>BIOQUÍMICA CLÍNICA</t>
  </si>
  <si>
    <t>MOACYR JESUS BARRETO DE MELO REGO; ROSANGELA FERREIRA FRADE DE ARAUJO</t>
  </si>
  <si>
    <t>2025.1-0598</t>
  </si>
  <si>
    <t>2025.1-0599</t>
  </si>
  <si>
    <t>2025.1-0600</t>
  </si>
  <si>
    <t>BQ316</t>
  </si>
  <si>
    <t>FUNDAMENTOS DE BIOQUÍMICA</t>
  </si>
  <si>
    <t>MARCIA VANUSA DA SILVA; MARIA DO CARMO DE BARROS PIMENTEL; MICHELLE MELGAREJO DA ROSA</t>
  </si>
  <si>
    <t>2025.1-0601</t>
  </si>
  <si>
    <t>MARIA DO CARMO DE BARROS PIMENTEL; MICHELLE MELGAREJO DA ROSA</t>
  </si>
  <si>
    <t>2025.1-0602</t>
  </si>
  <si>
    <t>BQ328</t>
  </si>
  <si>
    <t>PATRICIA MARIA GUEDES PAIVA; THAMARAH DE ALBUQUERQUE LIMA; THIAGO HENRIQUE NAPOLEAO</t>
  </si>
  <si>
    <t>2025.1-0603</t>
  </si>
  <si>
    <t>2025.1-0604</t>
  </si>
  <si>
    <t>BQ329</t>
  </si>
  <si>
    <t>DIOGO ARDAILLON SIMOES</t>
  </si>
  <si>
    <t>2025.1-0605</t>
  </si>
  <si>
    <t>BQ330</t>
  </si>
  <si>
    <t>BB APLICAÇÕES DE BIOMOLÉCULAS</t>
  </si>
  <si>
    <t>ANA PATRICIA SILVA DE OLIVEIRA SANTOS; PATRICIA MARIA GUEDES PAIVA; THAMARAH DE ALBUQUERQUE LIMA</t>
  </si>
  <si>
    <t>2025.1-0606</t>
  </si>
  <si>
    <t>BQ331</t>
  </si>
  <si>
    <t>BB BIOTECNOLOGIA AMBIENTAL</t>
  </si>
  <si>
    <t>RANILSON DE SOUZA BEZERRA</t>
  </si>
  <si>
    <t>2025.1-0607</t>
  </si>
  <si>
    <t>FF269</t>
  </si>
  <si>
    <t>BS FISIOLOGIA HUMANA</t>
  </si>
  <si>
    <t>GARDENIA CARMEN GADELHA MILITAO; MARRY ANEYTS DE SANTANA CIRILO; RENAN OLIVEIRA SILVA DAMASCENO; RICARDO ABADIE GUEDES</t>
  </si>
  <si>
    <t>2025.1-0608</t>
  </si>
  <si>
    <t>GN003</t>
  </si>
  <si>
    <t>GENETICA MENDELIANA</t>
  </si>
  <si>
    <t>JOSE FERREIRA DOS SANTOS</t>
  </si>
  <si>
    <t>2025.1-0609</t>
  </si>
  <si>
    <t>GN227</t>
  </si>
  <si>
    <t>EVOLUCAO</t>
  </si>
  <si>
    <t>2025.1-0610</t>
  </si>
  <si>
    <t>GN238</t>
  </si>
  <si>
    <t>GENETICA DE POPULACOES</t>
  </si>
  <si>
    <t>VANESSA EMANUELLE PEREIRA SANTOS</t>
  </si>
  <si>
    <t>2025.1-0611</t>
  </si>
  <si>
    <t>GN311</t>
  </si>
  <si>
    <t>REGULACAO GENICA</t>
  </si>
  <si>
    <t>ANA MARIA BENKO ISEPPON</t>
  </si>
  <si>
    <t>2025.1-0612</t>
  </si>
  <si>
    <t>GN322</t>
  </si>
  <si>
    <t>BIOINFORMÁTICA APLICADA À BIOMEDICINA</t>
  </si>
  <si>
    <t>TERCILIO CALSA JUNIOR</t>
  </si>
  <si>
    <t>2025.1-0613</t>
  </si>
  <si>
    <t>GN325</t>
  </si>
  <si>
    <t>FUNDAMENTOS DE GENÉTICA PARA OCEANOGRAFIA</t>
  </si>
  <si>
    <t>EDERSON AKIO KIDO</t>
  </si>
  <si>
    <t>2025.1-0614</t>
  </si>
  <si>
    <t>GN332</t>
  </si>
  <si>
    <t>TERAPIA GÊNICA</t>
  </si>
  <si>
    <t>ANTONIO CARLOS DE FREITAS</t>
  </si>
  <si>
    <t>2025.1-0615</t>
  </si>
  <si>
    <t>GN348</t>
  </si>
  <si>
    <t>GENÉTICA 1</t>
  </si>
  <si>
    <t>EDERSON AKIO KIDO; NEIDE SANTOS; VILMA LORETO DA SILVA</t>
  </si>
  <si>
    <t>2025.1-0616</t>
  </si>
  <si>
    <t>2025.1-0617</t>
  </si>
  <si>
    <t>2025.1-0618</t>
  </si>
  <si>
    <t>GN349</t>
  </si>
  <si>
    <t>GENÉTICA 2</t>
  </si>
  <si>
    <t>MARCOS ANTONIO DE MORAIS JUNIOR; VILMA LORETO DA SILVA</t>
  </si>
  <si>
    <t>2025.1-0619</t>
  </si>
  <si>
    <t>2025.1-0620</t>
  </si>
  <si>
    <t>GN350</t>
  </si>
  <si>
    <t>EVOLUÇÃO A</t>
  </si>
  <si>
    <t>2025.1-0621</t>
  </si>
  <si>
    <t>GN351</t>
  </si>
  <si>
    <t>BS GENÉTICA HUMANA E MÉDICA</t>
  </si>
  <si>
    <t>2025.1-0622</t>
  </si>
  <si>
    <t>GN352</t>
  </si>
  <si>
    <t>BB BIOINFORMÁTICA</t>
  </si>
  <si>
    <t>VALDIR DE QUEIROZ BALBINO</t>
  </si>
  <si>
    <t>2025.1-0623</t>
  </si>
  <si>
    <t>GN353</t>
  </si>
  <si>
    <t>BB ENGENHARIA GENÉTICA A</t>
  </si>
  <si>
    <t>2025.1-0624</t>
  </si>
  <si>
    <t>GN354</t>
  </si>
  <si>
    <t>SE GENÉTICA DE POPULAÇÕES A</t>
  </si>
  <si>
    <t>2025.1-0625</t>
  </si>
  <si>
    <t>GN358</t>
  </si>
  <si>
    <t>GENÉTICA FORENSE A</t>
  </si>
  <si>
    <t>2025.1-0626</t>
  </si>
  <si>
    <t>INT0154</t>
  </si>
  <si>
    <t>MICRORGANISMOS</t>
  </si>
  <si>
    <t>ADRIANE PEREIRA WANDENESS; CHRISTINE LAMENHA LUNA FINKLER; GLAUCIA MANOELLA DE SOUZA LIMA GOMES; RENAN DO NASCIMENTO BARBOSA</t>
  </si>
  <si>
    <t>2025.1-0627</t>
  </si>
  <si>
    <t>2025.1-0628</t>
  </si>
  <si>
    <t>INT0155</t>
  </si>
  <si>
    <t>SISTEMÁTICA E BIOGEOGRAFIA</t>
  </si>
  <si>
    <t>PEDRO MURILO SALES NUNES; RAFAEL BATISTA LOUZADA</t>
  </si>
  <si>
    <t>2025.1-0629</t>
  </si>
  <si>
    <t>INT0156</t>
  </si>
  <si>
    <t>ECOLOGIA 1</t>
  </si>
  <si>
    <t>MARCELO TABARELLI; PEDRO IVO SIMOES</t>
  </si>
  <si>
    <t>2025.1-0630</t>
  </si>
  <si>
    <t>INT0158</t>
  </si>
  <si>
    <t>GILBERTO GONCALVES RODRIGUES; MARCELO TABARELLI</t>
  </si>
  <si>
    <t>2025.1-0631</t>
  </si>
  <si>
    <t>INT0159</t>
  </si>
  <si>
    <t>BS IMUNOLOGIA</t>
  </si>
  <si>
    <t>GUILHERME MARANHAO CHAVES; PAULO ANTONIO GALINDO SOARES</t>
  </si>
  <si>
    <t>2025.1-0632</t>
  </si>
  <si>
    <t>INT0162</t>
  </si>
  <si>
    <t>BB BIOLOGIA MOLECULAR APLICADA À BIOTECNOLOGIA</t>
  </si>
  <si>
    <t>MARIA BETANIA MELO DE OLIVEIRA; WILL DE BARROS PITA</t>
  </si>
  <si>
    <t>2025.1-0633</t>
  </si>
  <si>
    <t>INT0163</t>
  </si>
  <si>
    <t>BB BIOPROSPECÇÃO</t>
  </si>
  <si>
    <t>ANTONIO FERNANDO MORAIS DE OLIVEIRA; NORMA BUARQUE DE GUSMAO</t>
  </si>
  <si>
    <t>2025.1-0634</t>
  </si>
  <si>
    <t>INT0164</t>
  </si>
  <si>
    <t>BB BIOTECNOLOGIA APLICADA AO MELHORAMENTO GENÉTICO</t>
  </si>
  <si>
    <t>ANDREA PEDROSA HARAND; VALESCA PANDOLFI</t>
  </si>
  <si>
    <t>2025.1-0635</t>
  </si>
  <si>
    <t>INT0165</t>
  </si>
  <si>
    <t>BB GENÔMICA, TRANSCRIPTÔMICA E PROTEÔMICA</t>
  </si>
  <si>
    <t>DIOGO ARDAILLON SIMOES; TERCILIO CALSA JUNIOR</t>
  </si>
  <si>
    <t>2025.1-0636</t>
  </si>
  <si>
    <t>INT0166</t>
  </si>
  <si>
    <t>SE COLEÇÕES BIOLÓGICAS</t>
  </si>
  <si>
    <t>DIEGO ASTUA DE MORAES; LEONOR COSTA MAIA; MARCCUS VINICIUS DA SILVA ALVES</t>
  </si>
  <si>
    <t>CIÊNCIAS BIOLÓGICAS; CIÊNCIAS BIOLÓGICAS - ÊNFASE CIÊNCIAS AMBIENTAIS; GEOLOGIA; OCEANOGRAFIA</t>
  </si>
  <si>
    <t>2025.1-0637</t>
  </si>
  <si>
    <t>INT0167</t>
  </si>
  <si>
    <t>SE SISTEMÁTICA FILOGENÉTICA</t>
  </si>
  <si>
    <t>LUIZ GUSTAVO RODRIGUES SOUZA; RAFAEL BATISTA LOUZADA</t>
  </si>
  <si>
    <t>2025.1-0638</t>
  </si>
  <si>
    <t>INT0174</t>
  </si>
  <si>
    <t>EC GENÉTICA DA CONSERVAÇÃO</t>
  </si>
  <si>
    <t>2025.1-0639</t>
  </si>
  <si>
    <t>ML203</t>
  </si>
  <si>
    <t>MICOLOGIA 2</t>
  </si>
  <si>
    <t>CRISTINA MARIA DE SOUZA MOTTA; OLIANE MARIA CORREIA MAGALHAES; REJANE PEREIRA NEVES</t>
  </si>
  <si>
    <t>2025.1-0640</t>
  </si>
  <si>
    <t>2025.1-0641</t>
  </si>
  <si>
    <t>ML341</t>
  </si>
  <si>
    <t>MICOLOGIA 1</t>
  </si>
  <si>
    <t>ALEXANDRE REIS MACHADO; ANDRE LUIZ CABRAL MONTEIRO DE AZEVEDO SANTIAGO</t>
  </si>
  <si>
    <t>2025.1-0642</t>
  </si>
  <si>
    <t>2025.1-0643</t>
  </si>
  <si>
    <t>2025.1-0644</t>
  </si>
  <si>
    <t>ML342</t>
  </si>
  <si>
    <t>CRISTINA MARIA DE SOUZA MOTTA; NEIVA TINTI DE OLIVEIRA</t>
  </si>
  <si>
    <t>2025.1-0645</t>
  </si>
  <si>
    <t>2025.1-0646</t>
  </si>
  <si>
    <t>ML353</t>
  </si>
  <si>
    <t>BIOTECNOLOGIA UTILIZANDO FUNGOS A</t>
  </si>
  <si>
    <t>2025.1-0647</t>
  </si>
  <si>
    <t>ML357</t>
  </si>
  <si>
    <t>ECOLOGIA DE FUNGOS A</t>
  </si>
  <si>
    <t>ROGER FAGNER RIBEIRO MELO</t>
  </si>
  <si>
    <t>2025.1-0648</t>
  </si>
  <si>
    <t>ZO203</t>
  </si>
  <si>
    <t>BIOLOGIA MARINHA L</t>
  </si>
  <si>
    <t>ALEXANDRE OLIVEIRA DE ALMEIDA; GIOVANNI AMADEU PAIVA DOS SANTOS</t>
  </si>
  <si>
    <t>2025.1-0649</t>
  </si>
  <si>
    <t>ZO310</t>
  </si>
  <si>
    <t>ECOLOGIA</t>
  </si>
  <si>
    <t>2025.1-0650</t>
  </si>
  <si>
    <t>ZO381</t>
  </si>
  <si>
    <t>CHORDATA 1</t>
  </si>
  <si>
    <t>JOAO LUCAS LEAO FEITOSA; PEDRO IVO SIMOES</t>
  </si>
  <si>
    <t>2025.1-0651</t>
  </si>
  <si>
    <t>ZO383</t>
  </si>
  <si>
    <t>JOSE WAGNER DA SILVA MELO</t>
  </si>
  <si>
    <t>2025.1-0652</t>
  </si>
  <si>
    <t>ZO396</t>
  </si>
  <si>
    <t>ZOOLOGIA 1</t>
  </si>
  <si>
    <t>ADRIANE PEREIRA WANDENESS; FABIO CORREIA COSTA; GIOVANNI AMADEU PAIVA DOS SANTOS</t>
  </si>
  <si>
    <t>2025.1-0653</t>
  </si>
  <si>
    <t>2025.1-0654</t>
  </si>
  <si>
    <t>ZO400</t>
  </si>
  <si>
    <t>ZOOLOGIA 3</t>
  </si>
  <si>
    <t>DIEGO ASTUA DE MORAES; JOAO LUCAS LEAO FEITOSA; LUCIANO NICOLAS NAKA; PEDRO IVO SIMOES</t>
  </si>
  <si>
    <t>2025.1-0655</t>
  </si>
  <si>
    <t>ZO402</t>
  </si>
  <si>
    <t>SE EVOLUÇÃO DE CHORDATA</t>
  </si>
  <si>
    <t>PEDRO IVO SIMOES</t>
  </si>
  <si>
    <t>2025.1-0656</t>
  </si>
  <si>
    <t>ZO404</t>
  </si>
  <si>
    <t>EC ECOLOGIA DE AMBIENTES AQUÁTICOS</t>
  </si>
  <si>
    <t>GILBERTO GONCALVES RODRIGUES</t>
  </si>
  <si>
    <t>2025.1-0657</t>
  </si>
  <si>
    <t>ZO407</t>
  </si>
  <si>
    <t>CARCINOLOGIA</t>
  </si>
  <si>
    <t>ALEXANDRE OLIVEIRA DE ALMEIDA</t>
  </si>
  <si>
    <t>2025.1-0658</t>
  </si>
  <si>
    <t>COORDENACAO DA GRADUACAO EM CIENCIAS BIOLOGICAS - CIENCIAS AMBIENTAIS - CB</t>
  </si>
  <si>
    <t>AT314</t>
  </si>
  <si>
    <t>MICROBIOLOGIA AMBIENTAL</t>
  </si>
  <si>
    <t>CIÊNCIAS BIOLÓGICAS - ÊNFASE CIÊNCIAS AMBIENTAIS</t>
  </si>
  <si>
    <t>2025.1-0659</t>
  </si>
  <si>
    <t>BCA002</t>
  </si>
  <si>
    <t>ANÁLISE MICROBIOLÓGICA DA ÁGUA</t>
  </si>
  <si>
    <t>CHRISTINE LAMENHA LUNA FINKLER; ELAINE MALOSSO; GLAUCIA MANOELLA DE SOUZA LIMA GOMES</t>
  </si>
  <si>
    <t>2025.1-0660</t>
  </si>
  <si>
    <t>2025.1-0661</t>
  </si>
  <si>
    <t>BCA003</t>
  </si>
  <si>
    <t>GENÉTICA DA CONSERVAÇÃO</t>
  </si>
  <si>
    <t>ANDREA PEDROSA HARAND; VANESSA EMANUELLE PEREIRA SANTOS</t>
  </si>
  <si>
    <t>2025.1-0662</t>
  </si>
  <si>
    <t>BO411</t>
  </si>
  <si>
    <t>ORGANOGRAFIA E ANATOMIA VEGETAL</t>
  </si>
  <si>
    <t>2025.1-0663</t>
  </si>
  <si>
    <t>BO412</t>
  </si>
  <si>
    <t>2025.1-0664</t>
  </si>
  <si>
    <t>2025.1-0665</t>
  </si>
  <si>
    <t>BO414</t>
  </si>
  <si>
    <t>ECOLOGIA DE COMUNIDADES</t>
  </si>
  <si>
    <t>JARCILENE SILVA DE ALMEIDA; OSWALDO CRUZ NETO</t>
  </si>
  <si>
    <t>2025.1-0666</t>
  </si>
  <si>
    <t>BO416</t>
  </si>
  <si>
    <t>ECOLOGIA DE ECOSSISTEMAS</t>
  </si>
  <si>
    <t>INARA ROBERTA LEAL</t>
  </si>
  <si>
    <t>2025.1-0667</t>
  </si>
  <si>
    <t>BO417</t>
  </si>
  <si>
    <t>GESTÃO AMBIENTAL E DE ÁREAS PROTEGIDAS</t>
  </si>
  <si>
    <t>CECILIA PATRICIA ALVES COSTA; FERNANDA MARIA PEREIRA DE OLIVEIRA</t>
  </si>
  <si>
    <t>2025.1-0668</t>
  </si>
  <si>
    <t>BO418</t>
  </si>
  <si>
    <t>BIOPROSPECÇÃO E MEIO AMBIENTE</t>
  </si>
  <si>
    <t>2025.1-0669</t>
  </si>
  <si>
    <t>BO419</t>
  </si>
  <si>
    <t>ECOLOGIA DA RESTAURAÇÃO</t>
  </si>
  <si>
    <t>MARCELO TABARELLI</t>
  </si>
  <si>
    <t>2025.1-0670</t>
  </si>
  <si>
    <t>BO420</t>
  </si>
  <si>
    <t>EDUCAÇÃO AMBIENTAL</t>
  </si>
  <si>
    <t>CECILIA PATRICIA ALVES COSTA</t>
  </si>
  <si>
    <t>2025.1-0671</t>
  </si>
  <si>
    <t>BQ336</t>
  </si>
  <si>
    <t>GIOVANI ROTA BERTANI; MARCIA VANUSA DA SILVA; RANILSON DE SOUZA BEZERRA</t>
  </si>
  <si>
    <t>2025.1-0672</t>
  </si>
  <si>
    <t>BQ337</t>
  </si>
  <si>
    <t>BIORREMEDIAÇÃO</t>
  </si>
  <si>
    <t>MARCIA VANUSA DA SILVA</t>
  </si>
  <si>
    <t>2025.1-0673</t>
  </si>
  <si>
    <t>BR278</t>
  </si>
  <si>
    <t>CIÊNCIA DO SOLO</t>
  </si>
  <si>
    <t>THAIS EMANUELLE MONTEIRO DOS SANTOS SOUZA</t>
  </si>
  <si>
    <t>2025.1-0674</t>
  </si>
  <si>
    <t>CA496</t>
  </si>
  <si>
    <t>SENSORIAMENTO REMOTO E APLICAÇÕES AMBIENTAIS</t>
  </si>
  <si>
    <t>ANA LUCIA BEZERRA CANDEIAS</t>
  </si>
  <si>
    <t>2025.1-0675</t>
  </si>
  <si>
    <t>CG443</t>
  </si>
  <si>
    <t>CLIMATOLOGIA</t>
  </si>
  <si>
    <t>DANIEL RODRIGUES DE LIRA</t>
  </si>
  <si>
    <t>2025.1-0676</t>
  </si>
  <si>
    <t>CG444</t>
  </si>
  <si>
    <t>GEOMORFOLOGIA</t>
  </si>
  <si>
    <t>2025.1-0677</t>
  </si>
  <si>
    <t>GN367</t>
  </si>
  <si>
    <t>GENÉTICA MOLECULAR</t>
  </si>
  <si>
    <t>2025.1-0678</t>
  </si>
  <si>
    <t>GN368</t>
  </si>
  <si>
    <t>GENÉTICA MENDELIANA E DE POPULAÇÕES</t>
  </si>
  <si>
    <t>2025.1-0679</t>
  </si>
  <si>
    <t>ML370</t>
  </si>
  <si>
    <t>BIOLOGIA DE FUNGOS E LIQUENS</t>
  </si>
  <si>
    <t>ELAINE MALOSSO; ROGER FAGNER RIBEIRO MELO</t>
  </si>
  <si>
    <t>2025.1-0680</t>
  </si>
  <si>
    <t>ML371</t>
  </si>
  <si>
    <t>ECOSSISTEMAS TERRESTRES</t>
  </si>
  <si>
    <t>2025.1-0681</t>
  </si>
  <si>
    <t>ZO420</t>
  </si>
  <si>
    <t>BIOLOGIA DE METAZOARIOS BASAIS E SPIRALIA</t>
  </si>
  <si>
    <t>2025.1-0682</t>
  </si>
  <si>
    <t>2025.1-0683</t>
  </si>
  <si>
    <t>ZO424</t>
  </si>
  <si>
    <t>BIOLOGIA DE DEUTEROSTOMIA</t>
  </si>
  <si>
    <t>2025.1-0684</t>
  </si>
  <si>
    <t>ZO426</t>
  </si>
  <si>
    <t>ECOSSISTEMAS AQUÁTICOS</t>
  </si>
  <si>
    <t>ALEXANDRE OLIVEIRA DE ALMEIDA; GILBERTO GONCALVES RODRIGUES; GIOVANNI AMADEU PAIVA DOS SANTOS</t>
  </si>
  <si>
    <t>2025.1-0685</t>
  </si>
  <si>
    <t>ZO428</t>
  </si>
  <si>
    <t>BIOINDICADORES AMBIENTAIS</t>
  </si>
  <si>
    <t>FABIO CORREIA COSTA</t>
  </si>
  <si>
    <t>2025.1-0686</t>
  </si>
  <si>
    <t>ZO430</t>
  </si>
  <si>
    <t>CONTROLE DE VETORES</t>
  </si>
  <si>
    <t>DEBORA BARBOSA DE LIMA MELO; SIMAO DIAS DE VASCONCELOS FILHO; WENDEL JOSE TELES PONTES</t>
  </si>
  <si>
    <t>2025.1-0687</t>
  </si>
  <si>
    <t>COORDENACAO DA GRADUACAO EM CIENCIAS CONTABEIS - CCSA</t>
  </si>
  <si>
    <t>CT491</t>
  </si>
  <si>
    <t>TÓPICOS AVANÇADOS DE CONTABILIDADE EMPRESARIAL</t>
  </si>
  <si>
    <t>8N</t>
  </si>
  <si>
    <t>MARCIA FERREIRA NEVES TAVARES</t>
  </si>
  <si>
    <t>2025.1-0688</t>
  </si>
  <si>
    <t>CT494</t>
  </si>
  <si>
    <t>TÓPICOS AVANÇADOS DE CONTROLADORIA</t>
  </si>
  <si>
    <t>RAIMUNDO NONATO RODRIGUES</t>
  </si>
  <si>
    <t>2025.1-0689</t>
  </si>
  <si>
    <t>CT495</t>
  </si>
  <si>
    <t>TÓPICOS AVANÇADOS DE CUSTOS</t>
  </si>
  <si>
    <t>JOSE NELSON BARBOSA TENORIO</t>
  </si>
  <si>
    <t>2025.1-0690</t>
  </si>
  <si>
    <t>CT505</t>
  </si>
  <si>
    <t>TÓPICOS AVANÇADOS DE AUDITORIA</t>
  </si>
  <si>
    <t>CARITSA SCARTATY MOREIRA</t>
  </si>
  <si>
    <t>2025.1-0691</t>
  </si>
  <si>
    <t>COORDENACAO DA GRADUACAO EM CIENCIAS ECONOMICAS DO CCSA - CCSA (11.34.18)</t>
  </si>
  <si>
    <t>EC001</t>
  </si>
  <si>
    <t>ECONOMIA 1</t>
  </si>
  <si>
    <t>2025.1-0692</t>
  </si>
  <si>
    <t>07</t>
  </si>
  <si>
    <t>JULIO CESAR SILVA BECHER</t>
  </si>
  <si>
    <t>2025.1-0693</t>
  </si>
  <si>
    <t>EC213</t>
  </si>
  <si>
    <t>MICROECONOMIA 1</t>
  </si>
  <si>
    <t>2025.1-0694</t>
  </si>
  <si>
    <t>EC236</t>
  </si>
  <si>
    <t>PROJETOS</t>
  </si>
  <si>
    <t>JOSE LAMARTINE TAVORA JUNIOR</t>
  </si>
  <si>
    <t>CIÊNCIAS ECONÔMICAS</t>
  </si>
  <si>
    <t>2025.1-0695</t>
  </si>
  <si>
    <t>2025.1-0696</t>
  </si>
  <si>
    <t>EC241</t>
  </si>
  <si>
    <t>HISTORIA ECONOMICA GERAL</t>
  </si>
  <si>
    <t>ANA MONTEIRO COSTA</t>
  </si>
  <si>
    <t>2025.1-0697</t>
  </si>
  <si>
    <t>2025.1-0698</t>
  </si>
  <si>
    <t>EC446</t>
  </si>
  <si>
    <t>ELEMENTOS DE ECONOMIA MATEMÁTICA 2</t>
  </si>
  <si>
    <t>MARCIA MARIA GUEDES ALCOFORADO DE MORAES</t>
  </si>
  <si>
    <t>2025.1-0699</t>
  </si>
  <si>
    <t>EC450</t>
  </si>
  <si>
    <t>ANDRE MATOS MAGALHAES</t>
  </si>
  <si>
    <t>2025.1-0700</t>
  </si>
  <si>
    <t>EC462</t>
  </si>
  <si>
    <t>INTRODUÇÃO À ECONOMIA</t>
  </si>
  <si>
    <t>2025.1-0701</t>
  </si>
  <si>
    <t>COORDENACAO DA GRADUACAO EM CIENCIAS GEOGRAFICAS (BACHARELADO) - CFCH</t>
  </si>
  <si>
    <t>CG031</t>
  </si>
  <si>
    <t>INTRODUCAO A CIENCIA GEOGRAFICA</t>
  </si>
  <si>
    <t>NILSON CORTEZ CROCIA DE BARROS</t>
  </si>
  <si>
    <t>2025.1-0702</t>
  </si>
  <si>
    <t>CG214</t>
  </si>
  <si>
    <t>PEDOLOGIA</t>
  </si>
  <si>
    <t>MARIA DO SOCORRO BEZERRA DE ARAUJO</t>
  </si>
  <si>
    <t>2025.1-0703</t>
  </si>
  <si>
    <t>CG237</t>
  </si>
  <si>
    <t>GEOGRAFIA AGRARIA</t>
  </si>
  <si>
    <t>CLAUDIO UBIRATAN GONCALVES</t>
  </si>
  <si>
    <t>2025.1-0704</t>
  </si>
  <si>
    <t>2025.1-0705</t>
  </si>
  <si>
    <t>CAIO AUGUSTO AMORIM MACIEL</t>
  </si>
  <si>
    <t>2025.1-0706</t>
  </si>
  <si>
    <t>CG307</t>
  </si>
  <si>
    <t>GEOGRAFIA DOS SERVICOS</t>
  </si>
  <si>
    <t>PRISCILA BATISTA VASCONCELOS</t>
  </si>
  <si>
    <t>2025.1-0707</t>
  </si>
  <si>
    <t>CG329</t>
  </si>
  <si>
    <t>GEOMORFOLOGIA CLIMATICA</t>
  </si>
  <si>
    <t>ANTONIO CARLOS DE BARROS CORREA</t>
  </si>
  <si>
    <t>2025.1-0708</t>
  </si>
  <si>
    <t>CG335</t>
  </si>
  <si>
    <t>GEOGRAFIA REGIONAL DO BRASIL</t>
  </si>
  <si>
    <t>ANA CRISTINA DE ALMEIDA FERNANDES</t>
  </si>
  <si>
    <t>2025.1-0709</t>
  </si>
  <si>
    <t>2025.1-0710</t>
  </si>
  <si>
    <t>CG440</t>
  </si>
  <si>
    <t>PLANEJAMENTO REGIONAL</t>
  </si>
  <si>
    <t>CLAUDIO JORGE MOURA DE CASTILHO</t>
  </si>
  <si>
    <t>2025.1-0711</t>
  </si>
  <si>
    <t>CG442</t>
  </si>
  <si>
    <t>PESQUISA GEOGRAFICA 2</t>
  </si>
  <si>
    <t>MONICA COX DE BRITTO PEREIRA</t>
  </si>
  <si>
    <t>2025.1-0712</t>
  </si>
  <si>
    <t>CG506</t>
  </si>
  <si>
    <t>INTRODUCAO A GEOMORFOLOGIA</t>
  </si>
  <si>
    <t>DANIELLE GOMES DA SILVA LISTO</t>
  </si>
  <si>
    <t>2025.1-0713</t>
  </si>
  <si>
    <t>CG533</t>
  </si>
  <si>
    <t>ESTUDOS INTEG DO MEIO AMBIENTE</t>
  </si>
  <si>
    <t>LUCAS COSTA DE SOUZA CAVALCANTI</t>
  </si>
  <si>
    <t>2025.1-0714</t>
  </si>
  <si>
    <t>CG646</t>
  </si>
  <si>
    <t>GEOGRAFIA URBANA</t>
  </si>
  <si>
    <t>EDVANIA TORRES AGUIAR GOMES</t>
  </si>
  <si>
    <t>2025.1-0715</t>
  </si>
  <si>
    <t>2025.1-0716</t>
  </si>
  <si>
    <t>2025.1-0717</t>
  </si>
  <si>
    <t>CG648</t>
  </si>
  <si>
    <t>CLIMATOLOGIA DINÂMICA</t>
  </si>
  <si>
    <t>OSVALDO GIRAO DA SILVA</t>
  </si>
  <si>
    <t>2025.1-0718</t>
  </si>
  <si>
    <t>CG649</t>
  </si>
  <si>
    <t>METODOLOGIA DO TRABALHO CIENTÍFICO</t>
  </si>
  <si>
    <t>RODRIGO DUTRA GOMES</t>
  </si>
  <si>
    <t>2025.1-0719</t>
  </si>
  <si>
    <t>NILO AMERICO RODRIGUES LIMA DE ALMEIDA</t>
  </si>
  <si>
    <t>2025.1-0720</t>
  </si>
  <si>
    <t>2025.1-0721</t>
  </si>
  <si>
    <t>CG650</t>
  </si>
  <si>
    <t>GEOGRAFIA ECONÔMICA DO MUNDO ATUAL</t>
  </si>
  <si>
    <t>2025.1-0722</t>
  </si>
  <si>
    <t>BERTRAND ROGER GUILLAUME COZIC</t>
  </si>
  <si>
    <t>2025.1-0723</t>
  </si>
  <si>
    <t>ANTHONY DE PADUA AZEVEDO ALMEIDA</t>
  </si>
  <si>
    <t>2025.1-0724</t>
  </si>
  <si>
    <t>CG651</t>
  </si>
  <si>
    <t>INTRODUÇÃO E APLICAÇÕES DE GEOTECNOLOGIAS</t>
  </si>
  <si>
    <t>FABRIZIO DE LUIZ ROSITO LISTO</t>
  </si>
  <si>
    <t>2025.1-0725</t>
  </si>
  <si>
    <t>2025.1-0726</t>
  </si>
  <si>
    <t>CG662</t>
  </si>
  <si>
    <t>ANÁLISE ESPACIAL DO TURISMO</t>
  </si>
  <si>
    <t>VANICE SANTIAGO FRAGOSO SELVA</t>
  </si>
  <si>
    <t>TURISMO</t>
  </si>
  <si>
    <t>2025.1-0727</t>
  </si>
  <si>
    <t>CG675</t>
  </si>
  <si>
    <t>AGROECOLOGIA</t>
  </si>
  <si>
    <t>2025.1-0728</t>
  </si>
  <si>
    <t>CG681</t>
  </si>
  <si>
    <t>AVALIAÇÃO DE IMPACTOS AMBIENTAIS</t>
  </si>
  <si>
    <t>2025.1-0729</t>
  </si>
  <si>
    <t>COORDENACAO DA GRADUACAO EM CIENCIAS GEOGRAFICAS (LICENCIATURA) - CFCH (11.51.28)</t>
  </si>
  <si>
    <t>CG270</t>
  </si>
  <si>
    <t>LEITURA DE CARTAS GEOGRAFICAS</t>
  </si>
  <si>
    <t>2025.1-0730</t>
  </si>
  <si>
    <t>CG622</t>
  </si>
  <si>
    <t>HIDROGEOGRAFIA</t>
  </si>
  <si>
    <t>JOSICLEDA DOMICIANO GALVINCIO</t>
  </si>
  <si>
    <t>2025.1-0731</t>
  </si>
  <si>
    <t>2025.1-0732</t>
  </si>
  <si>
    <t>CG625</t>
  </si>
  <si>
    <t>PESQ APLICADA AO ENSINO GEOGRAFIA</t>
  </si>
  <si>
    <t>2025.1-0733</t>
  </si>
  <si>
    <t>FRANCISCO KENNEDY SILVA DOS SANTOS</t>
  </si>
  <si>
    <t>2025.1-0734</t>
  </si>
  <si>
    <t>CG643</t>
  </si>
  <si>
    <t>INTRODUÇÃO À CIÊNCIA GEOGRÁFICA L</t>
  </si>
  <si>
    <t>2025.1-0735</t>
  </si>
  <si>
    <t>2025.1-0736</t>
  </si>
  <si>
    <t>CG652</t>
  </si>
  <si>
    <t>2025.1-0737</t>
  </si>
  <si>
    <t>TALITHA LUCENA DE VASCONCELOS</t>
  </si>
  <si>
    <t>2025.1-0738</t>
  </si>
  <si>
    <t>CG656</t>
  </si>
  <si>
    <t>GEOMORFOLOGIA COSTEIRA</t>
  </si>
  <si>
    <t>RUY BATISTA PORDEUS</t>
  </si>
  <si>
    <t>2025.1-0739</t>
  </si>
  <si>
    <t>2025.1-0740</t>
  </si>
  <si>
    <t>CS224</t>
  </si>
  <si>
    <t>ANTROPOLOGIA CULTURAL 1</t>
  </si>
  <si>
    <t>LUIZ CAVALCANTI LACERDA</t>
  </si>
  <si>
    <t>2025.1-0741</t>
  </si>
  <si>
    <t>ELOAH MARIA MARTINS VIEIRA</t>
  </si>
  <si>
    <t>2025.1-0742</t>
  </si>
  <si>
    <t>COORDENACAO DA GRADUACAO EM CINEMA E AUDIOVISUAL - CAC (12.13.73)</t>
  </si>
  <si>
    <t>CO1035</t>
  </si>
  <si>
    <t>MIDIA E INTERSECCIONALIDADE</t>
  </si>
  <si>
    <t>FERNANDA CAPIBARIBE LEITE</t>
  </si>
  <si>
    <t>CINEMA E AUDIOVISUAL</t>
  </si>
  <si>
    <t>2025.1-0743</t>
  </si>
  <si>
    <t>CO1108</t>
  </si>
  <si>
    <t>CINEMA QUEER NO BRASIL CONTEMPORÂNEO</t>
  </si>
  <si>
    <t>CATARINA AMORIM DE OLIVEIRA ANDRADE</t>
  </si>
  <si>
    <t>JORNALISMO</t>
  </si>
  <si>
    <t>2025.1-0744</t>
  </si>
  <si>
    <t>CO1109</t>
  </si>
  <si>
    <t>ESTÉTICA DO EXCESSO</t>
  </si>
  <si>
    <t>ANGELA FREIRE PRYSTHON</t>
  </si>
  <si>
    <t>2025.1-0745</t>
  </si>
  <si>
    <t>CO343</t>
  </si>
  <si>
    <t>REDACAO JORNALISTICA 4</t>
  </si>
  <si>
    <t>ISALTINA MARIA DE AZEVEDO MELLO GOMES</t>
  </si>
  <si>
    <t>2025.1-0746</t>
  </si>
  <si>
    <t>2025.1-0747</t>
  </si>
  <si>
    <t>CO349</t>
  </si>
  <si>
    <t>TELEDUCACAO</t>
  </si>
  <si>
    <t>SOFIA CAVALCANTI ZANFORLIN</t>
  </si>
  <si>
    <t>RÁDIO, TV E INTERNET</t>
  </si>
  <si>
    <t>2025.1-0748</t>
  </si>
  <si>
    <t>CO407</t>
  </si>
  <si>
    <t>SEMINARIO DE COMUNICACAO</t>
  </si>
  <si>
    <t>ROGERIO LUIZ COVALESKI</t>
  </si>
  <si>
    <t>PUBLICIDADE E PROPAGANDA</t>
  </si>
  <si>
    <t>2025.1-0749</t>
  </si>
  <si>
    <t>CO514</t>
  </si>
  <si>
    <t>MARKETING POLITICO</t>
  </si>
  <si>
    <t>KARLA REGINA MACENA PEREIRA PATRIOTA</t>
  </si>
  <si>
    <t>ESTUDOS DE MÍDIA; JORNALISMO; PUBLICIDADE E PROPAGANDA; RÁDIO, TV E INTERNET</t>
  </si>
  <si>
    <t>2025.1-0750</t>
  </si>
  <si>
    <t>CO665</t>
  </si>
  <si>
    <t>MÚSICA E TRILHA SONORA</t>
  </si>
  <si>
    <t>JEDER SILVEIRA JANOTTI JUNIOR</t>
  </si>
  <si>
    <t>2025.1-0751</t>
  </si>
  <si>
    <t>CO729</t>
  </si>
  <si>
    <t>CINEMA QUEER</t>
  </si>
  <si>
    <t>ANGELA FREIRE PRYSTHON; CATARINA AMORIM DE OLIVEIRA ANDRADE</t>
  </si>
  <si>
    <t>2025.1-0752</t>
  </si>
  <si>
    <t>CO814</t>
  </si>
  <si>
    <t>JORNALISMO CULTURAL</t>
  </si>
  <si>
    <t>THIAGO SOARES</t>
  </si>
  <si>
    <t>2025.1-0753</t>
  </si>
  <si>
    <t>CO898</t>
  </si>
  <si>
    <t>OFICINA DE VIDEOCLIPE</t>
  </si>
  <si>
    <t>FILIPE BARROS BELTRAO</t>
  </si>
  <si>
    <t>CINEMA E AUDIOVISUAL; ESTUDOS DE MÍDIA; JORNALISMO; PUBLICIDADE E PROPAGANDA; RÁDIO, TV E INTERNET</t>
  </si>
  <si>
    <t>2025.1-0754</t>
  </si>
  <si>
    <t>2025.1-0755</t>
  </si>
  <si>
    <t>CO979</t>
  </si>
  <si>
    <t>PRODUÇÃO DE CONTEÚDO PARA MÍDIAS DIGITAIS</t>
  </si>
  <si>
    <t>SORAYA MARIA BERNARDINO BARRETO JANUARIO</t>
  </si>
  <si>
    <t>2025.1-0756</t>
  </si>
  <si>
    <t>COORDENACAO DA GRADUACAO EM COMUNICAÇÃO SOCIAL - CA</t>
  </si>
  <si>
    <t>COMN0037</t>
  </si>
  <si>
    <t>NARRATIVAS MIDIÁTICAS</t>
  </si>
  <si>
    <t>DIEGO GOUVEIA MOREIRA</t>
  </si>
  <si>
    <t>COMUNICAÇÃO SOCIAL</t>
  </si>
  <si>
    <t>2025.1-0757</t>
  </si>
  <si>
    <t>COMN0099</t>
  </si>
  <si>
    <t>TÓPICOS ESPECIAIS EM TEORIAS DA COMUNICAÇÃO</t>
  </si>
  <si>
    <t>IZABELA DOMINGUES DA SILVA</t>
  </si>
  <si>
    <t>2025.1-0758</t>
  </si>
  <si>
    <t>COORDENACAO DA GRADUACAO EM DANÇA - CAC</t>
  </si>
  <si>
    <t>AR730</t>
  </si>
  <si>
    <t>ANTROPOLOGIA DA DANÇA</t>
  </si>
  <si>
    <t>MARIA ACSELRAD</t>
  </si>
  <si>
    <t>DANÇA</t>
  </si>
  <si>
    <t>2025.1-0759</t>
  </si>
  <si>
    <t>COORDENACAO DA GRADUACAO EM DESIGN - CA (12.33.19)</t>
  </si>
  <si>
    <t>DIND0006</t>
  </si>
  <si>
    <t>HISTÓRIA DA ARTE</t>
  </si>
  <si>
    <t>CAMILA BRITO DE VASCONCELOS</t>
  </si>
  <si>
    <t>2025.1-0760</t>
  </si>
  <si>
    <t>2025.1-0761</t>
  </si>
  <si>
    <t>DIND0027</t>
  </si>
  <si>
    <t>DESIGN E TECNOLOGIA - PRODUTO - DESIGN DE PRODUTOS DE BAIXA COMPLEXIDADE</t>
  </si>
  <si>
    <t>LOURIVAL LOPES COSTA FILHO</t>
  </si>
  <si>
    <t>2025.1-0762</t>
  </si>
  <si>
    <t>DIND0031</t>
  </si>
  <si>
    <t>DESIGN E ESTÉTICA - GRÁFICO - FOTOLINGUAGEM NA REPRESENTAÇÃO VISUAL</t>
  </si>
  <si>
    <t>DANIELA NERY BRACCHI</t>
  </si>
  <si>
    <t>2025.1-0763</t>
  </si>
  <si>
    <t>DIND0059</t>
  </si>
  <si>
    <t>PROJETO DE GRADUAÇÃO EM DESIGN 1</t>
  </si>
  <si>
    <t>CHARLES RICARDO LEITE DA SILVA</t>
  </si>
  <si>
    <t>2025.1-0764</t>
  </si>
  <si>
    <t>2025.1-0765</t>
  </si>
  <si>
    <t>DIND0073</t>
  </si>
  <si>
    <t>DESIGN E ESTÉTICA - ESTÉTICA E PLÁSTICA</t>
  </si>
  <si>
    <t>MARIO DE FARIA CARVALHO</t>
  </si>
  <si>
    <t>2025.1-0766</t>
  </si>
  <si>
    <t>2025.1-0767</t>
  </si>
  <si>
    <t>DIND0141</t>
  </si>
  <si>
    <t>DESIGN E TECNOLOGIA - GRÁFICO - DESIGN DE INTERFACES DIGITAIS</t>
  </si>
  <si>
    <t>LUCIANA LOPES FREIRE</t>
  </si>
  <si>
    <t>2025.1-0768</t>
  </si>
  <si>
    <t>2025.1-0769</t>
  </si>
  <si>
    <t>MODA0016</t>
  </si>
  <si>
    <t>DESIGN E ESTÉTICA - MODA - DESIGN DE SUPERFÍCIE</t>
  </si>
  <si>
    <t>ANDREA BARBOSA CAMARGO</t>
  </si>
  <si>
    <t>2025.1-0770</t>
  </si>
  <si>
    <t>2025.1-0771</t>
  </si>
  <si>
    <t>COORDENACAO DA GRADUACAO EM DESIGN (BACHARELADO) - CAC</t>
  </si>
  <si>
    <t>DD024</t>
  </si>
  <si>
    <t>DESIGN E TECNOLOGIA F</t>
  </si>
  <si>
    <t>SOLANGE GALVAO COUTINHO</t>
  </si>
  <si>
    <t>2025.1-0772</t>
  </si>
  <si>
    <t>DD052</t>
  </si>
  <si>
    <t>DESIGN E SOCIEDADE H</t>
  </si>
  <si>
    <t>SIMONE GRACE DE BARROS</t>
  </si>
  <si>
    <t>2025.1-0773</t>
  </si>
  <si>
    <t>DD072</t>
  </si>
  <si>
    <t>DESIGN E CIENCIA P</t>
  </si>
  <si>
    <t>LAURA BEZERRA MARTINS</t>
  </si>
  <si>
    <t>2025.1-0774</t>
  </si>
  <si>
    <t>DD074</t>
  </si>
  <si>
    <t>DESIGN E CIENCIA R</t>
  </si>
  <si>
    <t>2025.1-0775</t>
  </si>
  <si>
    <t>DD085</t>
  </si>
  <si>
    <t>DESIGN E TECNOLOGIA P</t>
  </si>
  <si>
    <t>LEONARDO AUGUSTO GOMEZ CASTILLO</t>
  </si>
  <si>
    <t>2025.1-0776</t>
  </si>
  <si>
    <t>DD087</t>
  </si>
  <si>
    <t>DESIGN E TECNOLOGIA R</t>
  </si>
  <si>
    <t>ROSIANE PEREIRA ALVES</t>
  </si>
  <si>
    <t>2025.1-0777</t>
  </si>
  <si>
    <t>DD103</t>
  </si>
  <si>
    <t>DESIGN E ESTETICA T</t>
  </si>
  <si>
    <t>EVA ROLIM MIRANDA</t>
  </si>
  <si>
    <t>DESIGN; FARMÁCIA</t>
  </si>
  <si>
    <t>2025.1-0778</t>
  </si>
  <si>
    <t>DD106</t>
  </si>
  <si>
    <t>DESIGN E CIENCIA K</t>
  </si>
  <si>
    <t>2025.1-0779</t>
  </si>
  <si>
    <t>DD118</t>
  </si>
  <si>
    <t>DESIGN E SOCIEDADE X</t>
  </si>
  <si>
    <t>KATIA MEDEIROS DE ARAUJO</t>
  </si>
  <si>
    <t>2025.1-0780</t>
  </si>
  <si>
    <t>DD125</t>
  </si>
  <si>
    <t>DESIGN E CIÊNCIA Y</t>
  </si>
  <si>
    <t>2025.1-0781</t>
  </si>
  <si>
    <t>COORDENACAO DA GRADUACAO EM DIREITO - CCJ</t>
  </si>
  <si>
    <t>MS211</t>
  </si>
  <si>
    <t>INTRODUCAO A SAUDE PUBLICA 1</t>
  </si>
  <si>
    <t>MIRCIA BETANIA COSTA E SILVA; SOLANGE LAURENTINO DOS SANTOS</t>
  </si>
  <si>
    <t>2025.1-0782</t>
  </si>
  <si>
    <t>2025.1-0783</t>
  </si>
  <si>
    <t>PE229</t>
  </si>
  <si>
    <t>DIREITO E LEGISLACAO SOCIAL 1</t>
  </si>
  <si>
    <t>JULIANA TEIXEIRA ESTEVES</t>
  </si>
  <si>
    <t>2025.1-0784</t>
  </si>
  <si>
    <t>PE472</t>
  </si>
  <si>
    <t>DIREITO ADMINISTRATIVO 2</t>
  </si>
  <si>
    <t>M8</t>
  </si>
  <si>
    <t>MARCOS ANTONIO RIOS DA NOBREGA</t>
  </si>
  <si>
    <t>2025.1-0785</t>
  </si>
  <si>
    <t>PE473</t>
  </si>
  <si>
    <t>DIREITO FINANCEIRO</t>
  </si>
  <si>
    <t>D8</t>
  </si>
  <si>
    <t>LUCIANA GRASSANO DE GOUVEA MELO</t>
  </si>
  <si>
    <t>2025.1-0786</t>
  </si>
  <si>
    <t>N8</t>
  </si>
  <si>
    <t>2025.1-0787</t>
  </si>
  <si>
    <t>PE475</t>
  </si>
  <si>
    <t>DIREITO INTERNACIONAL PRIVADO 2</t>
  </si>
  <si>
    <t>N0</t>
  </si>
  <si>
    <t>EUGENIA CRISTINA NILSEN RIBEIRO BARZA</t>
  </si>
  <si>
    <t>2025.1-0788</t>
  </si>
  <si>
    <t>PE476</t>
  </si>
  <si>
    <t>SISTEMA CONSTITUCIONAL TRIBUTÁRIO</t>
  </si>
  <si>
    <t>N9</t>
  </si>
  <si>
    <t>JOSE ANDRE WANDERLEY DANTAS DE OLIVEIRA</t>
  </si>
  <si>
    <t>2025.1-0789</t>
  </si>
  <si>
    <t>PE478</t>
  </si>
  <si>
    <t>DIREITO AMBIENTAL</t>
  </si>
  <si>
    <t>D0</t>
  </si>
  <si>
    <t>TALDEN QUEIROZ FARIAS</t>
  </si>
  <si>
    <t>2025.1-0790</t>
  </si>
  <si>
    <t>M0</t>
  </si>
  <si>
    <t>2025.1-0791</t>
  </si>
  <si>
    <t>PE496</t>
  </si>
  <si>
    <t>DIREITO INTERNACIONAL PRIVADO 3</t>
  </si>
  <si>
    <t>E2</t>
  </si>
  <si>
    <t>2025.1-0792</t>
  </si>
  <si>
    <t>PE506</t>
  </si>
  <si>
    <t>DIREITO INTERNACIONAL DO MEIO AMBIENTE</t>
  </si>
  <si>
    <t>E7</t>
  </si>
  <si>
    <t>VIRGINIA DE CARVALHO LEAL</t>
  </si>
  <si>
    <t>2025.1-0793</t>
  </si>
  <si>
    <t>PG300</t>
  </si>
  <si>
    <t>INTRODUCAO AO DIREITO</t>
  </si>
  <si>
    <t>MIRELLA CORREIA E SA CAVALCANTI</t>
  </si>
  <si>
    <t>ENGENHARIA DE CONTROLE E AUTOMAÇÃO; ENGENHARIA DE TELECOMUNICAÇÕES; ENGENHARIA ELETRÔNICA; ENGENHARIA ELÉTRICA</t>
  </si>
  <si>
    <t>2025.1-0794</t>
  </si>
  <si>
    <t>PG527</t>
  </si>
  <si>
    <t>DIREITO PROCESSUAL PENAL I</t>
  </si>
  <si>
    <t>M6</t>
  </si>
  <si>
    <t>MANUELA ABATH VALENCA</t>
  </si>
  <si>
    <t>2025.1-0795</t>
  </si>
  <si>
    <t>PG528</t>
  </si>
  <si>
    <t>DIREITO PROCESSUAL PENAL 2</t>
  </si>
  <si>
    <t>M7</t>
  </si>
  <si>
    <t>2025.1-0796</t>
  </si>
  <si>
    <t>PR428</t>
  </si>
  <si>
    <t>INTRODUÇÃO AO ESTUDO DO DIREITO 1</t>
  </si>
  <si>
    <t>N1</t>
  </si>
  <si>
    <t>PEDRO PARINI MARQUES DE LIMA</t>
  </si>
  <si>
    <t>2025.1-0797</t>
  </si>
  <si>
    <t>PR430</t>
  </si>
  <si>
    <t>DIREITO CIVIL 1</t>
  </si>
  <si>
    <t>D2</t>
  </si>
  <si>
    <t>SILVIO ROMERO BELTRAO</t>
  </si>
  <si>
    <t>2025.1-0798</t>
  </si>
  <si>
    <t>N2</t>
  </si>
  <si>
    <t>2025.1-0799</t>
  </si>
  <si>
    <t>PR433</t>
  </si>
  <si>
    <t>DIREITO CIVIL 4</t>
  </si>
  <si>
    <t>N5</t>
  </si>
  <si>
    <t>ROBERTO PAULINO DE ALBUQUERQUE JUNIOR</t>
  </si>
  <si>
    <t>2025.1-0800</t>
  </si>
  <si>
    <t>PR434</t>
  </si>
  <si>
    <t>DIREITO CIVIL 5</t>
  </si>
  <si>
    <t>D6</t>
  </si>
  <si>
    <t>LARISSA MARIA DE MORAES LEAL</t>
  </si>
  <si>
    <t>2025.1-0801</t>
  </si>
  <si>
    <t>FABIOLA ALBUQUERQUE LOBO</t>
  </si>
  <si>
    <t>2025.1-0802</t>
  </si>
  <si>
    <t>N6</t>
  </si>
  <si>
    <t>2025.1-0803</t>
  </si>
  <si>
    <t>PR435</t>
  </si>
  <si>
    <t>DIREITO CIVIL 6</t>
  </si>
  <si>
    <t>N7</t>
  </si>
  <si>
    <t>2025.1-0804</t>
  </si>
  <si>
    <t>PR437</t>
  </si>
  <si>
    <t>PESQUISA E DIREITO</t>
  </si>
  <si>
    <t>D4</t>
  </si>
  <si>
    <t>ARTUR STAMFORD DA SILVA</t>
  </si>
  <si>
    <t>2025.1-0805</t>
  </si>
  <si>
    <t>M4</t>
  </si>
  <si>
    <t>2025.1-0806</t>
  </si>
  <si>
    <t>N4</t>
  </si>
  <si>
    <t>2025.1-0807</t>
  </si>
  <si>
    <t>PR438</t>
  </si>
  <si>
    <t>DIREITO EMPRESARIAL 1</t>
  </si>
  <si>
    <t>HUMBERTO JOAO CARNEIRO FILHO</t>
  </si>
  <si>
    <t>2025.1-0808</t>
  </si>
  <si>
    <t>PR443</t>
  </si>
  <si>
    <t>SOCIOLOGIA DO DIREITO</t>
  </si>
  <si>
    <t>2025.1-0809</t>
  </si>
  <si>
    <t>PR444</t>
  </si>
  <si>
    <t>FILOSOFIA DO DIREITO</t>
  </si>
  <si>
    <t>JOAO PAULO FERNANDES DE SOUZA ALLAIN TEIXEIRA</t>
  </si>
  <si>
    <t>2025.1-0810</t>
  </si>
  <si>
    <t>2025.1-0811</t>
  </si>
  <si>
    <t>2025.1-0812</t>
  </si>
  <si>
    <t>PR452</t>
  </si>
  <si>
    <t>RESPONSABILIDADE CIVIL</t>
  </si>
  <si>
    <t>2025.1-0813</t>
  </si>
  <si>
    <t>PR464</t>
  </si>
  <si>
    <t>INTRODUÇÃO AO ESTUDO DO DIREITO 2</t>
  </si>
  <si>
    <t>M2</t>
  </si>
  <si>
    <t>GUSTAVO JUST DA COSTA E SILVA</t>
  </si>
  <si>
    <t>2025.1-0814</t>
  </si>
  <si>
    <t>PR472</t>
  </si>
  <si>
    <t>DIREITO PRIVADO ROMANO</t>
  </si>
  <si>
    <t>E3</t>
  </si>
  <si>
    <t>2025.1-0815</t>
  </si>
  <si>
    <t>COORDENACAO DA GRADUACAO EM ECONOMIA - CA</t>
  </si>
  <si>
    <t>ECON0020</t>
  </si>
  <si>
    <t>LEANDRO WILLER PEREIRA COIMBRA</t>
  </si>
  <si>
    <t>2025.1-0816</t>
  </si>
  <si>
    <t>ECON0073</t>
  </si>
  <si>
    <t>INTRODUÇÃO À ESTATÍSTICA ECONÔMICA</t>
  </si>
  <si>
    <t>ROBERTA DE MORAES ROCHA</t>
  </si>
  <si>
    <t>2025.1-0817</t>
  </si>
  <si>
    <t>ECON0083</t>
  </si>
  <si>
    <t>MICROECONOMIA III</t>
  </si>
  <si>
    <t>ANDREZA DANIELA PONTES LUCAS</t>
  </si>
  <si>
    <t>2025.1-0818</t>
  </si>
  <si>
    <t>ECON0084</t>
  </si>
  <si>
    <t>MACROECONOMIA III</t>
  </si>
  <si>
    <t>WELLINGTON CHARLES LACERDA NOBREGA</t>
  </si>
  <si>
    <t>2025.1-0819</t>
  </si>
  <si>
    <t>ECON0085</t>
  </si>
  <si>
    <t>TÉCNICAS DE PESQUISA EM ECONOMIA</t>
  </si>
  <si>
    <t>DANYELLA JULIANA MARTINS DE BRITO</t>
  </si>
  <si>
    <t>2025.1-0820</t>
  </si>
  <si>
    <t>ECON0125</t>
  </si>
  <si>
    <t>TEORIA DOS JOGOS - APLICAÇÃO ÀS CIÊNCIAS SOCIAIS</t>
  </si>
  <si>
    <t>2025.1-0821</t>
  </si>
  <si>
    <t>COORDENACAO DA GRADUACAO EM EDUCACAO FISICA - CCS</t>
  </si>
  <si>
    <t>ED307</t>
  </si>
  <si>
    <t>METODOLOGIA DO ENSINO DO BASQUETEBOL</t>
  </si>
  <si>
    <t>2025.1-0822</t>
  </si>
  <si>
    <t>EDF0002</t>
  </si>
  <si>
    <t>EDUCAÇÃO FÍSICA ADAPTADA</t>
  </si>
  <si>
    <t>2025.1-0823</t>
  </si>
  <si>
    <t>EDF0024</t>
  </si>
  <si>
    <t>BIOMECÂNICA</t>
  </si>
  <si>
    <t>2025.1-0824</t>
  </si>
  <si>
    <t>EDF0027</t>
  </si>
  <si>
    <t>MEDIDAS E AVALIAÇÃO EM EDUCAÇÃO FÍSICA</t>
  </si>
  <si>
    <t>2025.1-0825</t>
  </si>
  <si>
    <t>EDF0031</t>
  </si>
  <si>
    <t>EDUCAÇÃO FÍSICA - ATENÇÃO BÁSICA E EDUCAÇÃO</t>
  </si>
  <si>
    <t>2025.1-0826</t>
  </si>
  <si>
    <t>EDF0042</t>
  </si>
  <si>
    <t>METODOLOGIA DO ENSINO DO ATLETISMO</t>
  </si>
  <si>
    <t>2025.1-0827</t>
  </si>
  <si>
    <t>EDF0053</t>
  </si>
  <si>
    <t>METODOLOGIA DO ENSINO DA DANÇA</t>
  </si>
  <si>
    <t>2025.1-0828</t>
  </si>
  <si>
    <t>EDF0055</t>
  </si>
  <si>
    <t>METODOLOGIA DO ENSINO DO HANDEBOL</t>
  </si>
  <si>
    <t>2025.1-0829</t>
  </si>
  <si>
    <t>EDF0059</t>
  </si>
  <si>
    <t>METODOLOGIA DO ENSINO DAS LUTAS</t>
  </si>
  <si>
    <t>2025.1-0830</t>
  </si>
  <si>
    <t>EDF0061</t>
  </si>
  <si>
    <t>METODOLOGIA DO ENSINO DO FUTEBOL E FUTSAL</t>
  </si>
  <si>
    <t>2025.1-0831</t>
  </si>
  <si>
    <t>EDF0065</t>
  </si>
  <si>
    <t>ATIVIDADE FÍSICA E PROMOÇÃO DA SAÚDE NA ESCOLA</t>
  </si>
  <si>
    <t>2025.1-0832</t>
  </si>
  <si>
    <t>EDF0088</t>
  </si>
  <si>
    <t>EDUCAÇÃO FÍSICA E FILOSOFIA</t>
  </si>
  <si>
    <t>VILDE GOMES DE MENEZES</t>
  </si>
  <si>
    <t>2025.1-0833</t>
  </si>
  <si>
    <t>EDF0089</t>
  </si>
  <si>
    <t>2025.1-0834</t>
  </si>
  <si>
    <t>COORDENACAO DA GRADUACAO EM ENFERMAGEM - CCS</t>
  </si>
  <si>
    <t>EF540</t>
  </si>
  <si>
    <t>PROCESSO DE TRABALHO EM ENFERMAGEM</t>
  </si>
  <si>
    <t>CECILIA MARIA FARIAS DE QUEIROZ FRAZAO; FRANCISCA MARCIA PEREIRA LINHARES; IRACEMA DA SILVA FRAZAO; JOSE CRISTOVAM MARTINS VIEIRA; POLLYANNA DUTRA SOBRAL; TATIANE GOMES GUEDES</t>
  </si>
  <si>
    <t>2025.1-0835</t>
  </si>
  <si>
    <t>EF542</t>
  </si>
  <si>
    <t>ENFERMAGEM EM SITUAÇÕES DE URGÊNCIA NA COMUNIDADE</t>
  </si>
  <si>
    <t>ESTELA MARIA LEITE MEIRELLES MONTEIRO; JIOVANA DE SOUZA SANTOS; MILTON CEZAR COMPAGNON</t>
  </si>
  <si>
    <t>2025.1-0836</t>
  </si>
  <si>
    <t>EF543</t>
  </si>
  <si>
    <t>VIVÊNCIAS DE EDUCAÇÃO EM SAÚDE</t>
  </si>
  <si>
    <t>KARLA ALEXSANDRA DE ALBUQUERQUE; VIVIANE CRISTINA FONSECA DA SILVA JARDIM</t>
  </si>
  <si>
    <t>2025.1-0837</t>
  </si>
  <si>
    <t>EF546</t>
  </si>
  <si>
    <t>INTRODUÇÃO À ENFERMAGEM EM SAÚDE MENTAL</t>
  </si>
  <si>
    <t>CANDIDA MARIA RODRIGUES DOS SANTOS; NATHALY ALVES CAVALCANTE; ROBSON GOMES DOS SANTOS</t>
  </si>
  <si>
    <t>2025.1-0838</t>
  </si>
  <si>
    <t>EF548</t>
  </si>
  <si>
    <t>ENFERMAGEM NA SAÚDE DO ADULTO E DO IDOSO NA ATENÇÃO PRIMÁRIA I</t>
  </si>
  <si>
    <t>CECILIA MARIA FARIAS DE QUEIROZ FRAZAO; FRANCISCA MARCIA PEREIRA LINHARES; JOSE CRISTOVAM MARTINS VIEIRA; POLLYANNA DUTRA SOBRAL; SHEILA COELHO RAMALHO VASCONCELOS MORAIS; TATIANE GOMES GUEDES</t>
  </si>
  <si>
    <t>2025.1-0839</t>
  </si>
  <si>
    <t>EF549</t>
  </si>
  <si>
    <t>ENFERMAGEM NA SAÚDE DO ADULTO E DO IDOSO NA ATENÇÃO PRIMÁRIA II</t>
  </si>
  <si>
    <t>ADRIANA DA SILVA BALTAR MAIA LINS; ESTELA MARIA LEITE MEIRELLES MONTEIRO; FABIA ALEXANDRA POTTES ALVES; MARIA WANDERLEYA DE LAVOR CORIOLANO MARINUS; MARIANA IZABEL SENA BARRETO DE MELO CAVALCANTI; TALITA HELENA MONTEIRO DE MOURA; WESLLA KARLA ALBUQUERQUE SILVA DE PAULA</t>
  </si>
  <si>
    <t>2025.1-0840</t>
  </si>
  <si>
    <t>EF550</t>
  </si>
  <si>
    <t>ENFERMAGEM EM SAÚDE MENTAL NA ATENÇÃO PRIMÁRIA</t>
  </si>
  <si>
    <t>JAQUELINE GALDINO ALBUQUERQUE PERRELLI; NATHALY ALVES CAVALCANTE; ROBSON GOMES DOS SANTOS</t>
  </si>
  <si>
    <t>2025.1-0841</t>
  </si>
  <si>
    <t>EF555</t>
  </si>
  <si>
    <t>ENFERMAGEM NOS TRANSTORNOS MENTAIS I</t>
  </si>
  <si>
    <t>ANTONIA MARIA DA SILVA SANTOS; CANDIDA MARIA RODRIGUES DOS SANTOS; IRACEMA DA SILVA FRAZAO; JAQUELINE GALDINO ALBUQUERQUE PERRELLI; NATHALY ALVES CAVALCANTE; ROBSON GOMES DOS SANTOS</t>
  </si>
  <si>
    <t>2025.1-0842</t>
  </si>
  <si>
    <t>EF557</t>
  </si>
  <si>
    <t>METODOLOGIA DA PESQUISA II</t>
  </si>
  <si>
    <t>ALESSANDRO HENRIQUE DA SILVA SANTOS; VANIA PINHEIRO RAMOS</t>
  </si>
  <si>
    <t>2025.1-0843</t>
  </si>
  <si>
    <t>EF558</t>
  </si>
  <si>
    <t>PRÁTICAS INTEGRATIVAS E COMPLEMENTARES</t>
  </si>
  <si>
    <t>ELIANE MARIA RIBEIRO DE VASCONCELOS</t>
  </si>
  <si>
    <t>2025.1-0844</t>
  </si>
  <si>
    <t>EF559</t>
  </si>
  <si>
    <t>ENFERMAGEM NA SAÚDE DA MULHER NA ATENÇÃO BÁSICA</t>
  </si>
  <si>
    <t>ANA CATARINA TORRES DE LACERDA; EUNICE DE FATIMA SOARES DA CUNHA; INEZ MARIA TENORIO; KADJA ELVIRA DOS ANJOS SILVA ARAUJO; LINIKER SCOLFILD RODRIGUES DA SILVA</t>
  </si>
  <si>
    <t>2025.1-0845</t>
  </si>
  <si>
    <t>EF560</t>
  </si>
  <si>
    <t>ENFERMAGEM NA SAÚDE DA MULHER EM SITUAÇÃO GINECO-OBSTÉTRICA NOS DIFER. NÍVEIS DE COMPLEX.</t>
  </si>
  <si>
    <t>2025.1-0846</t>
  </si>
  <si>
    <t>EF562</t>
  </si>
  <si>
    <t>ENFERMAGEM NA SAÚDE DA CRIANÇA - ADOLESCENTE E FAMÍLIA NA ATENÇÃO PRIMÁRIA</t>
  </si>
  <si>
    <t>ALOISIA PIMENTEL BARROS; ANA PAULA ESMERALDO LIMA; EDNALDO CAVALCANTE DE ARAUJO; ERICKA DA SILVA MOURA; GABRIELA CUNHA SCHECHTMAN SETTE; LUCIANA PEDROSA LEAL; MARIANA MATIAS SANTOS; THAYNA RHAYANNE ANDRADE RUFINO DA SILVA COSTA; VILMA COSTA DE MACEDO</t>
  </si>
  <si>
    <t>2025.1-0847</t>
  </si>
  <si>
    <t>EF563</t>
  </si>
  <si>
    <t>ENFERMAGEM NA SAÚDE DO RECÉM-NASCIDO AO ADOLESC. EM SERVIÇ. DE MÉDIA E ALTA COMPLEXID</t>
  </si>
  <si>
    <t>ALOISIA PIMENTEL BARROS; ANA PAULA ESMERALDO LIMA; EDNALDO CAVALCANTE DE ARAUJO; ERICKA DA SILVA MOURA; GABRIELA CUNHA SCHECHTMAN SETTE; MARIANA MATIAS SANTOS; THAYNA RHAYANNE ANDRADE RUFINO DA SILVA COSTA</t>
  </si>
  <si>
    <t>2025.1-0848</t>
  </si>
  <si>
    <t>EF570</t>
  </si>
  <si>
    <t>SEMIOLOGIA PARA ENFERMAGEM 1</t>
  </si>
  <si>
    <t>CECILIA MARIA FARIAS DE QUEIROZ FRAZAO; POLLYANNA DUTRA SOBRAL; TATIANE GOMES GUEDES</t>
  </si>
  <si>
    <t>2025.1-0849</t>
  </si>
  <si>
    <t>EF571</t>
  </si>
  <si>
    <t>PROCEDIMENTOS FUNDAMENTAIS DE ENFERMAGEM</t>
  </si>
  <si>
    <t>2025.1-0850</t>
  </si>
  <si>
    <t>MT200</t>
  </si>
  <si>
    <t>ANA CATARINA DE SOUZA LOPES; BRUNO SEVERO GOMES; CARLOS ROBERTO WEBER SOBRINHO; GABRIELA SOUTO VIEIRA DE MELLO; MARIA AMELIA VIEIRA MACIEL; THAYZA CHRISTINA MONTENEGRO STAMFORD</t>
  </si>
  <si>
    <t>NUTRIÇÃO; ODONTOLOGIA</t>
  </si>
  <si>
    <t>2025.1-0851</t>
  </si>
  <si>
    <t>MT210</t>
  </si>
  <si>
    <t>PARASITOLOGIA</t>
  </si>
  <si>
    <t>ANDRE DE LIMA AIRES; FRANCISCA JANAINA SOARES ROCHA; MONICA CAMELO PESSOA DE AZEVEDO ALBUQUERQUE; REGINALDO GONCALVES DE LIMA NETO; VLAUDIA MARIA ASSIS COSTA; WHEVERTON RICARDO CORREIA DO NASCIMENTO</t>
  </si>
  <si>
    <t>2025.1-0852</t>
  </si>
  <si>
    <t>2025.1-0853</t>
  </si>
  <si>
    <t>NU572</t>
  </si>
  <si>
    <t>NUTRIÇÃO CLÍNICA</t>
  </si>
  <si>
    <t>ILMA KRUZE GRANDE DE ARRUDA; MARIA DA CONCEICAO CHAVES DE LEMOS; MARIA GORETTI PESSOA DE ARAUJO BURGOS; REBECCA PEIXOTO PAES SILVA; REGIANE MAIO</t>
  </si>
  <si>
    <t>2025.1-0854</t>
  </si>
  <si>
    <t>COORDENACAO DA GRADUACAO EM ENGENHARIA BIOMEDICA - CTG</t>
  </si>
  <si>
    <t>BIO0005</t>
  </si>
  <si>
    <t>PRÓTESES, ÓRTESES E TECNOLOGIAS ASSISTIVAS</t>
  </si>
  <si>
    <t>ALANA ELZA FONTES DA GAMA</t>
  </si>
  <si>
    <t>ENGENHARIA BIOMÉDICA; FISIOTERAPIA</t>
  </si>
  <si>
    <t>2025.1-0855</t>
  </si>
  <si>
    <t>BIO0008</t>
  </si>
  <si>
    <t>ENGENHARIA DE TECIDOS</t>
  </si>
  <si>
    <t>RICARDO YARA</t>
  </si>
  <si>
    <t>BIOMEDICINA; CIÊNCIAS BIOLÓGICAS; ENGENHARIA BIOMÉDICA; ENGENHARIA DE MATERIAIS</t>
  </si>
  <si>
    <t>2025.1-0856</t>
  </si>
  <si>
    <t>BIO0014</t>
  </si>
  <si>
    <t>INTRODUÇÃO A ENGENHARIA BIOMÉDICA</t>
  </si>
  <si>
    <t>CRISTINE MARTINS GOMES DE GUSMAO</t>
  </si>
  <si>
    <t>2025.1-0857</t>
  </si>
  <si>
    <t>BIO0015</t>
  </si>
  <si>
    <t>FUNDAMENTOS DE NEUROCIÊNCIAS</t>
  </si>
  <si>
    <t>GISELLE MACHADO MAGALHAES MORENO</t>
  </si>
  <si>
    <t>ENGENHARIA BIOMÉDICA; FONOAUDIOLOGIA; PSICOLOGIA; TERAPIA OCUPACIONAL</t>
  </si>
  <si>
    <t>2025.1-0858</t>
  </si>
  <si>
    <t>IN436</t>
  </si>
  <si>
    <t>TRAB.SUPERV.HOSP.IND-LABORATORIO</t>
  </si>
  <si>
    <t>2025.1-0859</t>
  </si>
  <si>
    <t>INT0029</t>
  </si>
  <si>
    <t>EMPREENDEDORISMO EM ENGENHARIA BIOMÉDICA</t>
  </si>
  <si>
    <t>JULIANA DE SOUZA ALENCAR FALCAO</t>
  </si>
  <si>
    <t>ENGENHARIA BIOMÉDICA; FARMÁCIA</t>
  </si>
  <si>
    <t>2025.1-0860</t>
  </si>
  <si>
    <t>COORDENACAO DA GRADUACAO EM ENGENHARIA CARTOGRAFICA E AGRIMENSURA - CTG</t>
  </si>
  <si>
    <t>CA304</t>
  </si>
  <si>
    <t>CARTOGRAFIA</t>
  </si>
  <si>
    <t>2025.1-0861</t>
  </si>
  <si>
    <t>CA411</t>
  </si>
  <si>
    <t>AJUSTAMENTO DAS OBSERVACOES 1</t>
  </si>
  <si>
    <t>MARIA DE LOURDES DE AQUINO MACEDO GONCALVES</t>
  </si>
  <si>
    <t>ENGENHARIA CARTOGRÁFICA E DE AGRIMENSURA</t>
  </si>
  <si>
    <t>2025.1-0862</t>
  </si>
  <si>
    <t>CA462</t>
  </si>
  <si>
    <t>TOPOGRAFIA/CARTOGRAFIA</t>
  </si>
  <si>
    <t>2025.1-0863</t>
  </si>
  <si>
    <t>CA466</t>
  </si>
  <si>
    <t>LIGIA ALBUQUERQUE DE ALCANTARA FERREIRA</t>
  </si>
  <si>
    <t>2025.1-0864</t>
  </si>
  <si>
    <t>CA467</t>
  </si>
  <si>
    <t>GEODÉSIA 1</t>
  </si>
  <si>
    <t>KAROLINE PAES JAMUR</t>
  </si>
  <si>
    <t>2025.1-0865</t>
  </si>
  <si>
    <t>CA468</t>
  </si>
  <si>
    <t>CARTOGRAFIA TEMÁTICA</t>
  </si>
  <si>
    <t>CARLOS FABRICIO ASSUNCAO DA SILVA</t>
  </si>
  <si>
    <t>2025.1-0866</t>
  </si>
  <si>
    <t>CA474</t>
  </si>
  <si>
    <t>FOTOGRAMETRIA 2</t>
  </si>
  <si>
    <t>SIMONE SAYURI SATO</t>
  </si>
  <si>
    <t>2025.1-0867</t>
  </si>
  <si>
    <t>CA476</t>
  </si>
  <si>
    <t>SENSORIAMENTO REMOTO 1</t>
  </si>
  <si>
    <t>JOAO RODRIGUES TAVARES JUNIOR</t>
  </si>
  <si>
    <t>2025.1-0868</t>
  </si>
  <si>
    <t>CA478</t>
  </si>
  <si>
    <t>FOTOGRAMETRIA 3</t>
  </si>
  <si>
    <t>2025.1-0869</t>
  </si>
  <si>
    <t>CA480</t>
  </si>
  <si>
    <t>METODOLOGIA DA PESQUISA</t>
  </si>
  <si>
    <t>ADMILSON DA PENHA PACHECO</t>
  </si>
  <si>
    <t>2025.1-0870</t>
  </si>
  <si>
    <t>CA490</t>
  </si>
  <si>
    <t>SENSORIAMENTO REMOTO 2</t>
  </si>
  <si>
    <t>2025.1-0871</t>
  </si>
  <si>
    <t>CA493</t>
  </si>
  <si>
    <t>TÓPICOS ESPECIAIS DE CARTOGRAFIA</t>
  </si>
  <si>
    <t>2025.1-0872</t>
  </si>
  <si>
    <t>COORDENACAO DA GRADUACAO EM ENGENHARIA CIVIL - CA (12.33.22)</t>
  </si>
  <si>
    <t>CIVL0020</t>
  </si>
  <si>
    <t>CONSTRUÇÃO DE CONCRETO 2</t>
  </si>
  <si>
    <t>DOUGLAS MATEUS DE LIMA</t>
  </si>
  <si>
    <t>2025.1-0873</t>
  </si>
  <si>
    <t>CIVL0029</t>
  </si>
  <si>
    <t>RECURSOS HÍDRICOS</t>
  </si>
  <si>
    <t>GILSON LIMA DA SILVA; THAISE SUANNE GUIMARAES FERREIRA</t>
  </si>
  <si>
    <t>2025.1-0874</t>
  </si>
  <si>
    <t>CIVL0132</t>
  </si>
  <si>
    <t>ENGENHARIA DE SEGURANÇA NO TRABALHO</t>
  </si>
  <si>
    <t>GILSON LIMA DA SILVA</t>
  </si>
  <si>
    <t>2025.1-0875</t>
  </si>
  <si>
    <t>CIVL0185</t>
  </si>
  <si>
    <t>ESTRUTURAS DE CONCRETO ARMADO 1</t>
  </si>
  <si>
    <t>GIULIANA FURTADO FRANCA BONO; MARTINA TAMIRES LINS CEZANO</t>
  </si>
  <si>
    <t>2025.1-0876</t>
  </si>
  <si>
    <t>CIVL0192</t>
  </si>
  <si>
    <t>HIDRÁULICA GERAL</t>
  </si>
  <si>
    <t>SAULO DE TARSO MARQUES BEZERRA</t>
  </si>
  <si>
    <t>2025.1-0877</t>
  </si>
  <si>
    <t>CIVL0193</t>
  </si>
  <si>
    <t>HIDROLOGIA APLICADA</t>
  </si>
  <si>
    <t>2025.1-0878</t>
  </si>
  <si>
    <t>CIVL0196</t>
  </si>
  <si>
    <t>INTRODUÇÃO À ENGENHARIA AMBIENTAL</t>
  </si>
  <si>
    <t>THAIS TAINAN SANTOS DA SILVA</t>
  </si>
  <si>
    <t>2025.1-0879</t>
  </si>
  <si>
    <t>CIVL0202</t>
  </si>
  <si>
    <t>MECÂNICA DOS SOLOS 2</t>
  </si>
  <si>
    <t>DANISETE PEREIRA DE SOUZA NETO</t>
  </si>
  <si>
    <t>2025.1-0880</t>
  </si>
  <si>
    <t>CIVL0203</t>
  </si>
  <si>
    <t>MECÂNICA GERAL</t>
  </si>
  <si>
    <t>GIULIANA FURTADO FRANCA BONO; THAISE SUANNE GUIMARAES FERREIRA</t>
  </si>
  <si>
    <t>2025.1-0881</t>
  </si>
  <si>
    <t>COORDENACAO DA GRADUACAO EM ENGENHARIA CIVIL - CTG</t>
  </si>
  <si>
    <t>CI105</t>
  </si>
  <si>
    <t>ECOLOGIA APLIC A ENGENHARIA</t>
  </si>
  <si>
    <t>MARIA DO CARMO MARTINS SOBRAL</t>
  </si>
  <si>
    <t>2025.1-0882</t>
  </si>
  <si>
    <t>SHYRLANE TORRES SOARES VERAS</t>
  </si>
  <si>
    <t>2025.1-0883</t>
  </si>
  <si>
    <t>CI110</t>
  </si>
  <si>
    <t>FENOMENO DOS TRANSPORTES</t>
  </si>
  <si>
    <t>SYLVANA MELO DOS SANTOS</t>
  </si>
  <si>
    <t>2025.1-0884</t>
  </si>
  <si>
    <t>ANDERSON LUIZ RIBEIRO DE PAIVA</t>
  </si>
  <si>
    <t>2025.1-0885</t>
  </si>
  <si>
    <t>CI219</t>
  </si>
  <si>
    <t>RESISTENCIA DOS MATERIAIS 2A</t>
  </si>
  <si>
    <t>AFONSO HENRIQUE SOBREIRA DE OLIVEIRA</t>
  </si>
  <si>
    <t>2025.1-0886</t>
  </si>
  <si>
    <t>CI254</t>
  </si>
  <si>
    <t>ENGENHARIA DE TRAFEGO</t>
  </si>
  <si>
    <t>LYNEKER SOUZA DE MOURA</t>
  </si>
  <si>
    <t>2025.1-0887</t>
  </si>
  <si>
    <t>CI255</t>
  </si>
  <si>
    <t>ECONOMIA DOS TRANSPORTES</t>
  </si>
  <si>
    <t>VIVIANE ADRIANO FALCAO</t>
  </si>
  <si>
    <t>2025.1-0888</t>
  </si>
  <si>
    <t>CI274</t>
  </si>
  <si>
    <t>ESTABILIDADE DAS CONSTRUCOES 1A</t>
  </si>
  <si>
    <t>SILVANA MARIA BASTOS AFONSO DA SILVA</t>
  </si>
  <si>
    <t>2025.1-0889</t>
  </si>
  <si>
    <t>CI275</t>
  </si>
  <si>
    <t>ESTABILIDADE DAS CONSTRUCOES 2A</t>
  </si>
  <si>
    <t>EZIO DA ROCHA ARAUJO</t>
  </si>
  <si>
    <t>2025.1-0890</t>
  </si>
  <si>
    <t>2025.1-0891</t>
  </si>
  <si>
    <t>CI276</t>
  </si>
  <si>
    <t>ESTRADAS E TRANSPORTES 1A</t>
  </si>
  <si>
    <t>LYNEKER SOUZA DE MOURA; MAURICIO OLIVEIRA DE ANDRADE</t>
  </si>
  <si>
    <t>2025.1-0892</t>
  </si>
  <si>
    <t>CI277</t>
  </si>
  <si>
    <t>ESTRADAS E TRANSPORTES 2A</t>
  </si>
  <si>
    <t>REUBER ARRAIS FREIRE</t>
  </si>
  <si>
    <t>2025.1-0893</t>
  </si>
  <si>
    <t>CI295</t>
  </si>
  <si>
    <t>HIDRAULICA GERAL</t>
  </si>
  <si>
    <t>JOSE ROBERTO GONCALVES DE AZEVEDO</t>
  </si>
  <si>
    <t>2025.1-0894</t>
  </si>
  <si>
    <t>CI328</t>
  </si>
  <si>
    <t>MECANICA DOS SOLOS 1A</t>
  </si>
  <si>
    <t>JOSE FERNANDO THOME JUCA; SILVIO ROMERO DE MELO FERREIRA</t>
  </si>
  <si>
    <t>2025.1-0895</t>
  </si>
  <si>
    <t>CI329</t>
  </si>
  <si>
    <t>MECANICA DOS SOLOS 2A</t>
  </si>
  <si>
    <t>LEILA BRUNET DE SA BESERRA; LEONARDO JOSE DO NASCIMENTO GUIMARAES; MARIA ISABELA MARQUES DA CUNHA VIEIRA BELLO</t>
  </si>
  <si>
    <t>2025.1-0896</t>
  </si>
  <si>
    <t>2025.1-0897</t>
  </si>
  <si>
    <t>CI359</t>
  </si>
  <si>
    <t>PORTOS E HIDROVIAS 1</t>
  </si>
  <si>
    <t>LEONARDO HERSZON MEIRA</t>
  </si>
  <si>
    <t>2025.1-0898</t>
  </si>
  <si>
    <t>CI364</t>
  </si>
  <si>
    <t>HIDROLOGIA APLICADA 1</t>
  </si>
  <si>
    <t>LEIDJANE MARIA MACIEL DE OLIVEIRA</t>
  </si>
  <si>
    <t>2025.1-0899</t>
  </si>
  <si>
    <t>PAULO FRASSINETE DE ARAUJO FILHO</t>
  </si>
  <si>
    <t>2025.1-0900</t>
  </si>
  <si>
    <t>CI431</t>
  </si>
  <si>
    <t>FUNDACOES 1</t>
  </si>
  <si>
    <t>LEILA BRUNET DE SA BESERRA; MARIA ISABELA MARQUES DA CUNHA VIEIRA BELLO</t>
  </si>
  <si>
    <t>2025.1-0901</t>
  </si>
  <si>
    <t>CI470</t>
  </si>
  <si>
    <t>SANEAMENTO AMBIENTAL</t>
  </si>
  <si>
    <t>MARIA DE LOURDES FLORENCIO DOS SANTOS</t>
  </si>
  <si>
    <t>2025.1-0902</t>
  </si>
  <si>
    <t>WANDERLI ROGERIO MOREIRA LEITE</t>
  </si>
  <si>
    <t>2025.1-0903</t>
  </si>
  <si>
    <t>CI471</t>
  </si>
  <si>
    <t>SIST DE ABASTECIMENTO DE AGUA</t>
  </si>
  <si>
    <t>2025.1-0904</t>
  </si>
  <si>
    <t>MARCOS ADRIANO MARQUES PESSOA SALES</t>
  </si>
  <si>
    <t>2025.1-0905</t>
  </si>
  <si>
    <t>CI472</t>
  </si>
  <si>
    <t>SISTEMAS DE ESGOTOS SANITARIOS</t>
  </si>
  <si>
    <t>MARIO TAKAYUKI KATO</t>
  </si>
  <si>
    <t>2025.1-0906</t>
  </si>
  <si>
    <t>2025.1-0907</t>
  </si>
  <si>
    <t>CI476</t>
  </si>
  <si>
    <t>TOPICOS ESPECIAIS DE TRANSPORTES</t>
  </si>
  <si>
    <t>LIGIA RABAY MANGUEIRA ARAÚJO</t>
  </si>
  <si>
    <t>2025.1-0908</t>
  </si>
  <si>
    <t>CI479</t>
  </si>
  <si>
    <t>AVALIACAO DE IMPACTO AMBIENTAL</t>
  </si>
  <si>
    <t>2025.1-0909</t>
  </si>
  <si>
    <t>CI483</t>
  </si>
  <si>
    <t>GESTAO DAS INFRA-ESTRUTURAS</t>
  </si>
  <si>
    <t>ANISIO BRASILEIRO DE FREITAS DOURADO</t>
  </si>
  <si>
    <t>2025.1-0910</t>
  </si>
  <si>
    <t>CI494</t>
  </si>
  <si>
    <t>SANEAMENTO BÁSICO</t>
  </si>
  <si>
    <t>SIMONE MACHADO SANTOS</t>
  </si>
  <si>
    <t>2025.1-0911</t>
  </si>
  <si>
    <t>CI495</t>
  </si>
  <si>
    <t>CONTROLE DA POLUIÇÃO AMBIENTAL</t>
  </si>
  <si>
    <t>2025.1-0912</t>
  </si>
  <si>
    <t>CI498</t>
  </si>
  <si>
    <t>FENÔMENO DOS TRANSPORTES</t>
  </si>
  <si>
    <t>2025.1-0913</t>
  </si>
  <si>
    <t>CI500</t>
  </si>
  <si>
    <t>MARIA DE LOURDES FLORENCIO DOS SANTOS; WANDERLI ROGERIO MOREIRA LEITE</t>
  </si>
  <si>
    <t>2025.1-0914</t>
  </si>
  <si>
    <t>2025.1-0915</t>
  </si>
  <si>
    <t>CI509</t>
  </si>
  <si>
    <t>ENGENHARIA DE RECURSOS HÍDRICOS</t>
  </si>
  <si>
    <t>2025.1-0916</t>
  </si>
  <si>
    <t>CI512</t>
  </si>
  <si>
    <t>ESTRUTURAS METÁLICAS 1</t>
  </si>
  <si>
    <t>JOSE JEFERSON DO REGO SILVA</t>
  </si>
  <si>
    <t>2025.1-0917</t>
  </si>
  <si>
    <t>2025.1-0918</t>
  </si>
  <si>
    <t>CI513</t>
  </si>
  <si>
    <t>ESTRUTURAS DE MADEIRA</t>
  </si>
  <si>
    <t>2025.1-0919</t>
  </si>
  <si>
    <t>CI521</t>
  </si>
  <si>
    <t>TÓPICOS ESPECIAIS DE TRANSPORTES 2</t>
  </si>
  <si>
    <t>2025.1-0920</t>
  </si>
  <si>
    <t>CI524</t>
  </si>
  <si>
    <t>PROJETO DE SISTEMAS DE ABASTECIMENTO DE ÁGUA</t>
  </si>
  <si>
    <t>2025.1-0921</t>
  </si>
  <si>
    <t>CI525</t>
  </si>
  <si>
    <t>PROJETO DE SISTEMAS DE ESGOTOS SANITÁRIOS</t>
  </si>
  <si>
    <t>2025.1-0922</t>
  </si>
  <si>
    <t>COORDENACAO DA GRADUACAO EM ENGENHARIA DE ALIMENTOS - CTG</t>
  </si>
  <si>
    <t>EQ665</t>
  </si>
  <si>
    <t>QUÍMICA DE ALIMENTOS</t>
  </si>
  <si>
    <t>ROSANA CASOTI</t>
  </si>
  <si>
    <t>ENGENHARIA DE ALIMENTOS</t>
  </si>
  <si>
    <t>2025.1-0923</t>
  </si>
  <si>
    <t>EQ666</t>
  </si>
  <si>
    <t>BIOQUÍMICA DE ALIMENTOS</t>
  </si>
  <si>
    <t>MERCIA AURELIA GONCALVES LEITE</t>
  </si>
  <si>
    <t>2025.1-0924</t>
  </si>
  <si>
    <t>EQ677</t>
  </si>
  <si>
    <t>MATÉRIAS-PRIMAS AGROPECUÁRIAS</t>
  </si>
  <si>
    <t>JENYFFER MEDEIROS CAMPOS GUERRA</t>
  </si>
  <si>
    <t>2025.1-0925</t>
  </si>
  <si>
    <t>EQ693</t>
  </si>
  <si>
    <t>TECNOLOGIA DE FRUTAS E HORTALIÇAS</t>
  </si>
  <si>
    <t>RODRIGO DE OLIVEIRA SIMOES</t>
  </si>
  <si>
    <t>ENGENHARIA DE ALIMENTOS; ENGENHARIA QUÍMICA; QUÍMICA INDUSTRIAL</t>
  </si>
  <si>
    <t>2025.1-0926</t>
  </si>
  <si>
    <t>COORDENACAO DA GRADUACAO EM ENGENHARIA DE ENERGIA - CTG</t>
  </si>
  <si>
    <t>EN222</t>
  </si>
  <si>
    <t>GERACAO NUCLEAR 1</t>
  </si>
  <si>
    <t>ROMILTON DOS SANTOS AMARAL</t>
  </si>
  <si>
    <t>ENGENHARIA DE ENERGIA</t>
  </si>
  <si>
    <t>2025.1-0927</t>
  </si>
  <si>
    <t>EN230</t>
  </si>
  <si>
    <t>ENERGIA E MEIO AMBIENTE</t>
  </si>
  <si>
    <t>EMMANUEL DAMILANO DUTRA</t>
  </si>
  <si>
    <t>2025.1-0928</t>
  </si>
  <si>
    <t>EN232</t>
  </si>
  <si>
    <t>ENGENHARIA DE SISTEMAS DE ENERGIA</t>
  </si>
  <si>
    <t>DANIEL GONZALEZ RODRIGUEZ</t>
  </si>
  <si>
    <t>2025.1-0929</t>
  </si>
  <si>
    <t>EN234</t>
  </si>
  <si>
    <t>HIDROLOGIA APLICADA A GERAÇÃO DE ENERGIA</t>
  </si>
  <si>
    <t>ANTONIO CELSO DANTAS ANTONINO</t>
  </si>
  <si>
    <t>2025.1-0930</t>
  </si>
  <si>
    <t>EN239</t>
  </si>
  <si>
    <t>COMBUSTÃO E MÁQUINAS</t>
  </si>
  <si>
    <t>MARIA HELENA DE SOUSA</t>
  </si>
  <si>
    <t>2025.1-0931</t>
  </si>
  <si>
    <t>EN247</t>
  </si>
  <si>
    <t>INTRODUÇÃO À ENGENHARIA DE BIOMASSA</t>
  </si>
  <si>
    <t>2025.1-0932</t>
  </si>
  <si>
    <t>EN250</t>
  </si>
  <si>
    <t>ANÁLISE NEUTRÔNICA 1</t>
  </si>
  <si>
    <t>2025.1-0933</t>
  </si>
  <si>
    <t>EN251</t>
  </si>
  <si>
    <t>MÉTODOS MATEMÁTICOS ESPECIAIS</t>
  </si>
  <si>
    <t>DANIEL MILIAN PEREZ</t>
  </si>
  <si>
    <t>2025.1-0934</t>
  </si>
  <si>
    <t>EN255</t>
  </si>
  <si>
    <t>ENGENHARIA SOLAR TÉRMICA</t>
  </si>
  <si>
    <t>ANDRE FELIPPE VIEIRA DA CUNHA</t>
  </si>
  <si>
    <t>2025.1-0935</t>
  </si>
  <si>
    <t>EN271</t>
  </si>
  <si>
    <t>BASE METODOLÓGICA DA PESQUISA CIENTÍFICA</t>
  </si>
  <si>
    <t>RENATA FRANCISCA DA SILVA SANTOS</t>
  </si>
  <si>
    <t>2025.1-0936</t>
  </si>
  <si>
    <t>EN281</t>
  </si>
  <si>
    <t>INTRODUÇÃO À ENGENHARIA DE ENERGIA I</t>
  </si>
  <si>
    <t>MARIANA BRAYNER CAVALCANTI FREIRE BEZERRA</t>
  </si>
  <si>
    <t>2025.1-0937</t>
  </si>
  <si>
    <t>COORDENACAO DA GRADUACAO EM ENGENHARIA DE PRODUCAO - CTG</t>
  </si>
  <si>
    <t>EP001</t>
  </si>
  <si>
    <t>INTROD. A ENGENHARIA DE PRODUCAO</t>
  </si>
  <si>
    <t>EP</t>
  </si>
  <si>
    <t>ADIEL TEIXEIRA DE ALMEIDA; EDUARDA ASFORA FREJ</t>
  </si>
  <si>
    <t>ENGENHARIA DE PRODUÇÃO</t>
  </si>
  <si>
    <t>2025.1-0938</t>
  </si>
  <si>
    <t>EP003</t>
  </si>
  <si>
    <t>ADMINISTRACAO PARA ENGENHARIA</t>
  </si>
  <si>
    <t>LUCIA REIS PEIXOTO ROSELLI</t>
  </si>
  <si>
    <t>2025.1-0939</t>
  </si>
  <si>
    <t>EP007</t>
  </si>
  <si>
    <t>ENGENHARIA ECONOMICA E FINANCEIRA</t>
  </si>
  <si>
    <t>RAPHAEL HARRY FREDERICO RIBEIRO KRAMER</t>
  </si>
  <si>
    <t>2025.1-0940</t>
  </si>
  <si>
    <t>EP012</t>
  </si>
  <si>
    <t>CONTROLE ESTATISTICO DE QUALIDADE</t>
  </si>
  <si>
    <t>EDUARDA ASFORA FREJ</t>
  </si>
  <si>
    <t>2025.1-0941</t>
  </si>
  <si>
    <t>EP019</t>
  </si>
  <si>
    <t>PROCESSOS INDUSTRIAIS 3</t>
  </si>
  <si>
    <t>MARCELO HAZIN ALENCAR</t>
  </si>
  <si>
    <t>2025.1-0942</t>
  </si>
  <si>
    <t>EP021</t>
  </si>
  <si>
    <t>PROJETO FINAL DE CURSO</t>
  </si>
  <si>
    <t>ADIEL TEIXEIRA DE ALMEIDA; ANA PAULA CABRAL SEIXAS COSTA; DANIELLE COSTA MORAIS</t>
  </si>
  <si>
    <t>2025.1-0943</t>
  </si>
  <si>
    <t>EP023</t>
  </si>
  <si>
    <t>ENGENHARIA DE CONFIABILIDADE</t>
  </si>
  <si>
    <t>ISIS DIDIER LINS</t>
  </si>
  <si>
    <t>2025.1-0944</t>
  </si>
  <si>
    <t>EP024</t>
  </si>
  <si>
    <t>SISTEMA DE GESTAO DA QUALIDADE</t>
  </si>
  <si>
    <t>DENISE DUMKE DE MEDEIROS</t>
  </si>
  <si>
    <t>2025.1-0945</t>
  </si>
  <si>
    <t>EP028</t>
  </si>
  <si>
    <t>ANALISE DA DECISAO</t>
  </si>
  <si>
    <t>LUCAS BORGES LEAL DA SILVA</t>
  </si>
  <si>
    <t>2025.1-0946</t>
  </si>
  <si>
    <t>EP032</t>
  </si>
  <si>
    <t>LOGISTICA 1</t>
  </si>
  <si>
    <t>CRISTIANO ALEXANDRE VIRGINIO CAVALCANTE; JOAO MATEUS MARQUES DE SANTANA</t>
  </si>
  <si>
    <t>2025.1-0947</t>
  </si>
  <si>
    <t>EP034</t>
  </si>
  <si>
    <t>ORGANIZACAO DO TRABALHO</t>
  </si>
  <si>
    <t>GISELE CRISTINA SENA DA SILVA</t>
  </si>
  <si>
    <t>2025.1-0948</t>
  </si>
  <si>
    <t>EP036</t>
  </si>
  <si>
    <t>TOP ESPEC GESTAO DA PRODUCAO</t>
  </si>
  <si>
    <t>2025.1-0949</t>
  </si>
  <si>
    <t>EP037</t>
  </si>
  <si>
    <t>GESTAO DA PRODUCAO 3</t>
  </si>
  <si>
    <t>2025.1-0950</t>
  </si>
  <si>
    <t>EP046</t>
  </si>
  <si>
    <t>SISTEMAS DE APOIO A DECISAO</t>
  </si>
  <si>
    <t>SUZANA DE FRANCA DANTAS DAHER</t>
  </si>
  <si>
    <t>2025.1-0951</t>
  </si>
  <si>
    <t>EP063</t>
  </si>
  <si>
    <t>PLANEJAMENTO DO ARRANJO FISICO</t>
  </si>
  <si>
    <t>JOAO MATEUS MARQUES DE SANTANA</t>
  </si>
  <si>
    <t>2025.1-0952</t>
  </si>
  <si>
    <t>EP067</t>
  </si>
  <si>
    <t>ENGENHARIA DE MANUTENCAO</t>
  </si>
  <si>
    <t>CRISTIANO ALEXANDRE VIRGINIO CAVALCANTE</t>
  </si>
  <si>
    <t>2025.1-0953</t>
  </si>
  <si>
    <t>EP078</t>
  </si>
  <si>
    <t>TÉCNICAS DE SIMULAÇÃO NA PRODUÇÃO</t>
  </si>
  <si>
    <t>MARCIO JOSE DAS CHAGAS MOURA</t>
  </si>
  <si>
    <t>2025.1-0954</t>
  </si>
  <si>
    <t>EP098</t>
  </si>
  <si>
    <t>GESTÃO E SELEÇÃO DE PORTIFÓLIO</t>
  </si>
  <si>
    <t>2025.1-0955</t>
  </si>
  <si>
    <t>EP102</t>
  </si>
  <si>
    <t>GESTÃO DE PROJETOS</t>
  </si>
  <si>
    <t>CAROLINE MARIA DE MIRANDA MOTA</t>
  </si>
  <si>
    <t>2025.1-0956</t>
  </si>
  <si>
    <t>EP111</t>
  </si>
  <si>
    <t>MÉTODOS DE APOIO À DECISÃO</t>
  </si>
  <si>
    <t>2025.1-0957</t>
  </si>
  <si>
    <t>EP113</t>
  </si>
  <si>
    <t>FUNDAMENTOS DE ALGORÍTIMOS PARA OTIMIZAÇÃO</t>
  </si>
  <si>
    <t>2025.1-0958</t>
  </si>
  <si>
    <t>EP114</t>
  </si>
  <si>
    <t>OTIMIZAÇÃO COMBINATÓRIA</t>
  </si>
  <si>
    <t>2025.1-0959</t>
  </si>
  <si>
    <t>EP116</t>
  </si>
  <si>
    <t>METODOLOGIA DE PROJETO FINAL I</t>
  </si>
  <si>
    <t>LUCIANA HAZIN ALENCAR</t>
  </si>
  <si>
    <t>2025.1-0960</t>
  </si>
  <si>
    <t>EP117</t>
  </si>
  <si>
    <t>METODOLOGIA DE PROJETO FINAL II</t>
  </si>
  <si>
    <t>DANIELLE COSTA MORAIS; LUCIANA HAZIN ALENCAR</t>
  </si>
  <si>
    <t>2025.1-0961</t>
  </si>
  <si>
    <t>EP118</t>
  </si>
  <si>
    <t>PRÁTICAS EM SISTEMAS PRODUTIVOS</t>
  </si>
  <si>
    <t>RODRIGO JOSE PIRES FERREIRA</t>
  </si>
  <si>
    <t>2025.1-0962</t>
  </si>
  <si>
    <t>EP121</t>
  </si>
  <si>
    <t>ENGENHARIA DE MÉTODOS</t>
  </si>
  <si>
    <t>MAISA MENDONCA SILVA</t>
  </si>
  <si>
    <t>2025.1-0963</t>
  </si>
  <si>
    <t>EP125</t>
  </si>
  <si>
    <t>GESTÃO DA PRODUÇÃO 2</t>
  </si>
  <si>
    <t>ANDERSON LUCAS CARNEIRO DE LIMA DA SILVA</t>
  </si>
  <si>
    <t>2025.1-0964</t>
  </si>
  <si>
    <t>EP126</t>
  </si>
  <si>
    <t>PROCESSOS INDUSTRIAIS 1</t>
  </si>
  <si>
    <t>2025.1-0965</t>
  </si>
  <si>
    <t>EP127</t>
  </si>
  <si>
    <t>CUSTOS DA PRODUÇÃO</t>
  </si>
  <si>
    <t>DANIELLE COSTA MORAIS</t>
  </si>
  <si>
    <t>2025.1-0966</t>
  </si>
  <si>
    <t>COORDENACAO DA GRADUACAO EM ENGENHARIA DE TELECOMUNICACOES - CTG</t>
  </si>
  <si>
    <t>ES459</t>
  </si>
  <si>
    <t>CIRCUITOS DIGITAIS 1</t>
  </si>
  <si>
    <t>2025.1-0967</t>
  </si>
  <si>
    <t>2025.1-0968</t>
  </si>
  <si>
    <t>ES464</t>
  </si>
  <si>
    <t>ELETROMAGNETISMO 1</t>
  </si>
  <si>
    <t>ANTONIO JERONIMO BELFORT DE OLIVEIRA</t>
  </si>
  <si>
    <t>2025.1-0969</t>
  </si>
  <si>
    <t>ES466</t>
  </si>
  <si>
    <t>ELETROMAGNETISMO 2</t>
  </si>
  <si>
    <t>2025.1-0970</t>
  </si>
  <si>
    <t>ES477</t>
  </si>
  <si>
    <t>PROBABILIDADE E PROCESSOS ESTOCÁSTICOS</t>
  </si>
  <si>
    <t>PATRICIA SILVA LESSA</t>
  </si>
  <si>
    <t>2025.1-0971</t>
  </si>
  <si>
    <t>ES478</t>
  </si>
  <si>
    <t>MATEMÁTICA DISCRETA</t>
  </si>
  <si>
    <t>2025.1-0972</t>
  </si>
  <si>
    <t>ES480</t>
  </si>
  <si>
    <t>PROPAGAÇÃO ELETROMAGNÉTICA E ANTENAS</t>
  </si>
  <si>
    <t>MARCOS TAVARES DE MELO</t>
  </si>
  <si>
    <t>2025.1-0973</t>
  </si>
  <si>
    <t>COORDENACAO DA GRADUACAO EM ENGENHARIA ELETRICA - CTG</t>
  </si>
  <si>
    <t>EL210</t>
  </si>
  <si>
    <t>MEDIDAS ELETROMAGNETICAS A</t>
  </si>
  <si>
    <t>CAMILA MENDES BANDEIRA</t>
  </si>
  <si>
    <t>2025.1-0974</t>
  </si>
  <si>
    <t>EL211</t>
  </si>
  <si>
    <t>SISTEMAS DE CONTROLE 1</t>
  </si>
  <si>
    <t>2025.1-0975</t>
  </si>
  <si>
    <t>EL215</t>
  </si>
  <si>
    <t>CIRCUITOS ELETRICOS 1A</t>
  </si>
  <si>
    <t>CAMILA MENDES BANDEIRA; HERMANO ANDRADE CABRAL</t>
  </si>
  <si>
    <t>2025.1-0976</t>
  </si>
  <si>
    <t>EL216</t>
  </si>
  <si>
    <t>CIRCUITOS ELETRICOS 2A</t>
  </si>
  <si>
    <t>HERMANO ANDRADE CABRAL; RAUL CAMELO DE ANDRADE ALMEIDA JUNIOR</t>
  </si>
  <si>
    <t>2025.1-0977</t>
  </si>
  <si>
    <t>EL268</t>
  </si>
  <si>
    <t>ELETROTECNICA GERAL 1A</t>
  </si>
  <si>
    <t>EMERSON TORRES AGUIAR GOMES</t>
  </si>
  <si>
    <t>ENGENHARIA DE ALIMENTOS; ENGENHARIA DE ENERGIA; ENGENHARIA DE MATERIAIS; ENGENHARIA QUÍMICA</t>
  </si>
  <si>
    <t>2025.1-0978</t>
  </si>
  <si>
    <t>2025.1-0979</t>
  </si>
  <si>
    <t>EL352</t>
  </si>
  <si>
    <t>CONVERSAO DE ENERGIA</t>
  </si>
  <si>
    <t>VALDEMAR MOREIRA CAVALCANTE JUNIOR</t>
  </si>
  <si>
    <t>2025.1-0980</t>
  </si>
  <si>
    <t>COORDENACAO DA GRADUACAO EM ENGENHARIA NAVAL - CTG</t>
  </si>
  <si>
    <t>ME100</t>
  </si>
  <si>
    <t>ENGENHARIA DE SEGURANCA</t>
  </si>
  <si>
    <t>DAYSE CAVALCANTI DE LEMOS DUARTE</t>
  </si>
  <si>
    <t>ENGENHARIA DE MATERIAIS; ENGENHARIA MECÂNICA</t>
  </si>
  <si>
    <t>2025.1-0981</t>
  </si>
  <si>
    <t>2025.1-0982</t>
  </si>
  <si>
    <t>ME102</t>
  </si>
  <si>
    <t>TERMODINAMICA 1</t>
  </si>
  <si>
    <t>MARIO AUGUSTO BEZERRA DA SILVA</t>
  </si>
  <si>
    <t>2025.1-0983</t>
  </si>
  <si>
    <t>ME105</t>
  </si>
  <si>
    <t>CIENCIA ENGENHARIA DOS MATERIAIS</t>
  </si>
  <si>
    <t>2025.1-0984</t>
  </si>
  <si>
    <t>CEZAR HENRIQUE GONZALEZ; GUILHERME GADELHA DE SOUSA FIGUEIREDO</t>
  </si>
  <si>
    <t>ENGENHARIA MECÂNICA; ENGENHARIA NAVAL</t>
  </si>
  <si>
    <t>2025.1-0985</t>
  </si>
  <si>
    <t>ME155</t>
  </si>
  <si>
    <t>TRANSMISSAO DE CALOR 1A</t>
  </si>
  <si>
    <t>2025.1-0986</t>
  </si>
  <si>
    <t>ME441</t>
  </si>
  <si>
    <t>PROCESSOS DE FABRICAÇÃO POR USINAGEM</t>
  </si>
  <si>
    <t>MAXIME MONTOYA</t>
  </si>
  <si>
    <t>ENGENHARIA DE MATERIAIS; ENGENHARIA MECÂNICA; ENGENHARIA NAVAL</t>
  </si>
  <si>
    <t>2025.1-0987</t>
  </si>
  <si>
    <t>ME448</t>
  </si>
  <si>
    <t>TECNOLOGIA METALÚRGICA</t>
  </si>
  <si>
    <t>OSCAR OLIMPIO DE ARAUJO FILHO</t>
  </si>
  <si>
    <t>2025.1-0988</t>
  </si>
  <si>
    <t>ME469</t>
  </si>
  <si>
    <t>MECÂNICA DOS SÓLIDOS 2</t>
  </si>
  <si>
    <t>NADEGE SOPHIE BOUCHONNEAU DA SILVA</t>
  </si>
  <si>
    <t>2025.1-0989</t>
  </si>
  <si>
    <t>ME540</t>
  </si>
  <si>
    <t>MATERIAIS COMPÓSITOS</t>
  </si>
  <si>
    <t>SEVERINO LEOPOLDINO URTIGA FILHO</t>
  </si>
  <si>
    <t>ENGENHARIA DE MATERIAIS</t>
  </si>
  <si>
    <t>2025.1-0990</t>
  </si>
  <si>
    <t>ME541</t>
  </si>
  <si>
    <t>TRANSFORMAÇÕES DE FASE</t>
  </si>
  <si>
    <t>TIAGO FELIPE DE ABREU SANTOS</t>
  </si>
  <si>
    <t>2025.1-0991</t>
  </si>
  <si>
    <t>ME548</t>
  </si>
  <si>
    <t>INTRODUÇÃO AOS POLÍMEROS</t>
  </si>
  <si>
    <t>CAROLINA LIPPARELLI MORELLI; KLEBER GONCALVES BEZERRA ALVES</t>
  </si>
  <si>
    <t>2025.1-0992</t>
  </si>
  <si>
    <t>ME549</t>
  </si>
  <si>
    <t>INTRODUÇÃO AS CERÂMICAS</t>
  </si>
  <si>
    <t>BRAULIO SILVA BARROS</t>
  </si>
  <si>
    <t>2025.1-0993</t>
  </si>
  <si>
    <t>COORDENACAO DA GRADUACAO EM ENGENHARIA QUIMICA - CTG</t>
  </si>
  <si>
    <t>EQ095</t>
  </si>
  <si>
    <t>QUIMICA ORGANICA A</t>
  </si>
  <si>
    <t>ANA PAULA LIMA PACHECO</t>
  </si>
  <si>
    <t>2025.1-0994</t>
  </si>
  <si>
    <t>EQ097</t>
  </si>
  <si>
    <t>QUIMICA ORGANICA C</t>
  </si>
  <si>
    <t>ANDREA LOPES BANDEIRA DELMIRO SANTANA</t>
  </si>
  <si>
    <t>2025.1-0995</t>
  </si>
  <si>
    <t>2025.1-0996</t>
  </si>
  <si>
    <t>EQ102</t>
  </si>
  <si>
    <t>ELETROQUIMICA</t>
  </si>
  <si>
    <t>JOSE GERALDO DE ANDRADE PACHECO FILHO</t>
  </si>
  <si>
    <t>2025.1-0997</t>
  </si>
  <si>
    <t>EQ105</t>
  </si>
  <si>
    <t>QUIMICA INORGANICA 1</t>
  </si>
  <si>
    <t>ELISA SOARES LEITE</t>
  </si>
  <si>
    <t>ENGENHARIA DE ALIMENTOS; ENGENHARIA QUÍMICA</t>
  </si>
  <si>
    <t>2025.1-0998</t>
  </si>
  <si>
    <t>EQ250</t>
  </si>
  <si>
    <t>TRANSFERENCIA DE MASSA</t>
  </si>
  <si>
    <t>JOSE GERALDO DE ANDRADE PACHECO FILHO; JOSE MARCOS FRANCISCO DA SILVA</t>
  </si>
  <si>
    <t>2025.1-0999</t>
  </si>
  <si>
    <t>EQ408</t>
  </si>
  <si>
    <t>SEGURANCA NO TRABALHO 2</t>
  </si>
  <si>
    <t>2025.1-1000</t>
  </si>
  <si>
    <t>EQ509</t>
  </si>
  <si>
    <t>PROCESSOS QUIM TRAT DE EFLUENTES</t>
  </si>
  <si>
    <t>MARTA MARIA MENEZES BEZERRA DUARTE; MAURICIO ALVES DA MOTTA SOBRINHO</t>
  </si>
  <si>
    <t>2025.1-1001</t>
  </si>
  <si>
    <t>EQ716</t>
  </si>
  <si>
    <t>OPERAÇÕES UNITÁRIAS 1</t>
  </si>
  <si>
    <t>AUREO OCTAVIO DEL VECCHIO MACHADO; MOHAND BENACHOUR; RODRIGO DE OLIVEIRA SIMOES</t>
  </si>
  <si>
    <t>2025.1-1002</t>
  </si>
  <si>
    <t>EQ727</t>
  </si>
  <si>
    <t>LABORATÓRIO DE ENGENHARIA QUÍMICA 2</t>
  </si>
  <si>
    <t>ELIANE BEZERRA DE MORAES MEDEIROS; JORGE VINICIUS FERNANDES LIMA CAVALCANTI; JOSE MARCOS FRANCISCO DA SILVA; MOHAND BENACHOUR; NELSON MEDEIROS DE LIMA FILHO; SANDRA MARIA SARMENTO</t>
  </si>
  <si>
    <t>2025.1-1003</t>
  </si>
  <si>
    <t>2025.1-1004</t>
  </si>
  <si>
    <t>EQ728</t>
  </si>
  <si>
    <t>ENGENHARIA BIOQUÍMICA</t>
  </si>
  <si>
    <t>GISELY ALVES DA SILVA; MARIA DE LOS ANGELES PEREZ FERNANDEZ</t>
  </si>
  <si>
    <t>2025.1-1005</t>
  </si>
  <si>
    <t>EQ739</t>
  </si>
  <si>
    <t>QUÍMICA ANALÍTICA INSTRUMENTAL PARA ENGENHEIROS</t>
  </si>
  <si>
    <t>DANIELLA CARLA NAPOLEAO; FERNANDA ARAUJO HONORATO</t>
  </si>
  <si>
    <t>2025.1-1006</t>
  </si>
  <si>
    <t>EQ774</t>
  </si>
  <si>
    <t>FENÔMENOS DE TRANSPORTE 1</t>
  </si>
  <si>
    <t>MAURICIO ALVES DA MOTTA SOBRINHO; PAULO ROBERTO MACIEL LYRA</t>
  </si>
  <si>
    <t>2025.1-1007</t>
  </si>
  <si>
    <t>COORDENACAO DA GRADUACAO EM ESTATISTICA - CCEN</t>
  </si>
  <si>
    <t>ET301</t>
  </si>
  <si>
    <t>ELEMENTOS DE ESTATISTICA 1</t>
  </si>
  <si>
    <t>MANOEL RAIMUNDO DE SENA JUNIOR</t>
  </si>
  <si>
    <t>2025.1-1008</t>
  </si>
  <si>
    <t>ET581</t>
  </si>
  <si>
    <t>PROBABILIDADE 1</t>
  </si>
  <si>
    <t>ALEX DIAS RAMOS</t>
  </si>
  <si>
    <t>2025.1-1009</t>
  </si>
  <si>
    <t>ET583</t>
  </si>
  <si>
    <t>PROBABILIDADE 3</t>
  </si>
  <si>
    <t>KLAUS LEITE PINTO VASCONCELLOS</t>
  </si>
  <si>
    <t>2025.1-1010</t>
  </si>
  <si>
    <t>ET584</t>
  </si>
  <si>
    <t>PROBABILIDADE 4</t>
  </si>
  <si>
    <t>ROBERTO FERREIRA MANGHI</t>
  </si>
  <si>
    <t>2025.1-1011</t>
  </si>
  <si>
    <t>ET585</t>
  </si>
  <si>
    <t>ANALISE EXPLORATORIA DE DADOS</t>
  </si>
  <si>
    <t>MARIA CRISTINA FALCAO RAPOSO</t>
  </si>
  <si>
    <t>2025.1-1012</t>
  </si>
  <si>
    <t>ET587</t>
  </si>
  <si>
    <t>MODELO DE REGRESSAO 1</t>
  </si>
  <si>
    <t>ALINE BARBOSA TSUYUGUCHI</t>
  </si>
  <si>
    <t>2025.1-1013</t>
  </si>
  <si>
    <t>ET588</t>
  </si>
  <si>
    <t>MODELO DE REGRESSAO 2</t>
  </si>
  <si>
    <t>FRANCISCO JOSE DE AZEVEDO CYSNEIROS</t>
  </si>
  <si>
    <t>2025.1-1014</t>
  </si>
  <si>
    <t>ET589</t>
  </si>
  <si>
    <t>INTRODUCAO A OTIMIZACAO</t>
  </si>
  <si>
    <t>THYAGO CELSO CAVALCANTE NEPOMUCENO</t>
  </si>
  <si>
    <t>2025.1-1015</t>
  </si>
  <si>
    <t>ET590</t>
  </si>
  <si>
    <t>INFERENCIA ESTATISTICA 1</t>
  </si>
  <si>
    <t>AUDREY HELEN MARIZ DE AQUINO CYSNEIROS</t>
  </si>
  <si>
    <t>2025.1-1016</t>
  </si>
  <si>
    <t>ET591</t>
  </si>
  <si>
    <t>ESTATISTICA COMPUTACIONAL</t>
  </si>
  <si>
    <t>FRANCISCO CRIBARI NETO</t>
  </si>
  <si>
    <t>2025.1-1017</t>
  </si>
  <si>
    <t>ET592</t>
  </si>
  <si>
    <t>PROCESSOS ESTOCASTICOS</t>
  </si>
  <si>
    <t>2025.1-1018</t>
  </si>
  <si>
    <t>ET593</t>
  </si>
  <si>
    <t>INFERENCIA ESTATISTICA 2</t>
  </si>
  <si>
    <t>2025.1-1019</t>
  </si>
  <si>
    <t>ET598</t>
  </si>
  <si>
    <t>SIMULACAO</t>
  </si>
  <si>
    <t>GETULIO JOSE AMORIM DO AMARAL</t>
  </si>
  <si>
    <t>2025.1-1020</t>
  </si>
  <si>
    <t>ET609</t>
  </si>
  <si>
    <t>PESQUISA OPERACIONAL 1</t>
  </si>
  <si>
    <t>CALITEIA SANTANA DE SOUSA</t>
  </si>
  <si>
    <t>2025.1-1021</t>
  </si>
  <si>
    <t>ET611</t>
  </si>
  <si>
    <t>SERIES TEMPORAIS 1</t>
  </si>
  <si>
    <t>2025.1-1022</t>
  </si>
  <si>
    <t>ET612</t>
  </si>
  <si>
    <t>PLANEJAMENTO DE EXPERIMENTOS 1</t>
  </si>
  <si>
    <t>JHONNATA BEZERRA DE CARVALHO</t>
  </si>
  <si>
    <t>2025.1-1023</t>
  </si>
  <si>
    <t>ET613</t>
  </si>
  <si>
    <t>PLANEJAMENTO DE EXPERIMENTOS 2</t>
  </si>
  <si>
    <t>CARLA CLAUDIA DA ROCHA REGO MONTEIRO</t>
  </si>
  <si>
    <t>2025.1-1024</t>
  </si>
  <si>
    <t>ET619</t>
  </si>
  <si>
    <t>SERIES TEMPORAIS 2</t>
  </si>
  <si>
    <t>VINICIUS TEODORO SCHER</t>
  </si>
  <si>
    <t>2025.1-1025</t>
  </si>
  <si>
    <t>ET643</t>
  </si>
  <si>
    <t>PROCESSAMENTO DE IMAGENS</t>
  </si>
  <si>
    <t>ABRAAO DAVID COSTA DO NASCIMENTO</t>
  </si>
  <si>
    <t>2025.1-1026</t>
  </si>
  <si>
    <t>ET647</t>
  </si>
  <si>
    <t>TEORIA DA INFORMAÇÃO</t>
  </si>
  <si>
    <t>JULIANA MARTINS DE ASSIS</t>
  </si>
  <si>
    <t>2025.1-1027</t>
  </si>
  <si>
    <t>ET666</t>
  </si>
  <si>
    <t>APRENDIZADO DE MÁQUINA 1</t>
  </si>
  <si>
    <t>JODAVID DE ARAUJO FERREIRA</t>
  </si>
  <si>
    <t>2025.1-1028</t>
  </si>
  <si>
    <t>COORDENACAO DA GRADUACAO EM FARMACIA - CCS</t>
  </si>
  <si>
    <t>FA590</t>
  </si>
  <si>
    <t>BIOÉTICA</t>
  </si>
  <si>
    <t>DANILO CESAR GALINDO BEDOR</t>
  </si>
  <si>
    <t>2025.1-1029</t>
  </si>
  <si>
    <t>FA591</t>
  </si>
  <si>
    <t>BIOFARMACOTÉCNICA</t>
  </si>
  <si>
    <t>DANIELLE CRISTINE ALMEIDA SILVA DE SANTANA; DANILO CESAR GALINDO BEDOR; DAVI PEREIRA DE SANTANA; LEILA BASTOS LEAL; NEREIDE STELA SANTOS MAGALHAES</t>
  </si>
  <si>
    <t>2025.1-1030</t>
  </si>
  <si>
    <t>2025.1-1031</t>
  </si>
  <si>
    <t>DANILO CESAR GALINDO BEDOR; DAVI PEREIRA DE SANTANA; LEILA BASTOS LEAL; NEREIDE STELA SANTOS MAGALHAES</t>
  </si>
  <si>
    <t>2025.1-1032</t>
  </si>
  <si>
    <t>FA595</t>
  </si>
  <si>
    <t>ESTATÍSTICA APLICADA À FARMÁCIA</t>
  </si>
  <si>
    <t>LUIZ ALBERTO LIRA SOARES</t>
  </si>
  <si>
    <t>2025.1-1033</t>
  </si>
  <si>
    <t>FA596</t>
  </si>
  <si>
    <t>BIOSEGURANÇA</t>
  </si>
  <si>
    <t>ANA BEATRIZ SOTERO SIQUEIRA</t>
  </si>
  <si>
    <t>2025.1-1034</t>
  </si>
  <si>
    <t>FA606</t>
  </si>
  <si>
    <t>QUÍMICA ANALÍTICA APLICADA</t>
  </si>
  <si>
    <t>BEATE SAEGESSER SANTOS; JOSE GILDO DE LIMA; RODRIGO RIBEIRO ALVES CAIANA</t>
  </si>
  <si>
    <t>2025.1-1035</t>
  </si>
  <si>
    <t>2025.1-1036</t>
  </si>
  <si>
    <t>2025.1-1037</t>
  </si>
  <si>
    <t>FA607</t>
  </si>
  <si>
    <t>TECNOLOGIA DE ALIMENTOS</t>
  </si>
  <si>
    <t>DANIELLE CRISTINE ALMEIDA SILVA DE SANTANA; MARINA MARIA BARBOSA DE OLIVEIRA</t>
  </si>
  <si>
    <t>2025.1-1038</t>
  </si>
  <si>
    <t>2025.1-1039</t>
  </si>
  <si>
    <t>FA610</t>
  </si>
  <si>
    <t>PARASITOLOGIA CLÍNICA</t>
  </si>
  <si>
    <t>BETANIA LUCENA DOMINGUES HATZLHOFER; DANIELLE PATRICIA CERQUEIRA MACEDO</t>
  </si>
  <si>
    <t>2025.1-1040</t>
  </si>
  <si>
    <t>2025.1-1041</t>
  </si>
  <si>
    <t>FA611</t>
  </si>
  <si>
    <t>HEMATOLOGIA CLÍNICA</t>
  </si>
  <si>
    <t>BETANIA LUCENA DOMINGUES HATZLHOFER; SAMUEL DANIEL DE SOUSA FILHO</t>
  </si>
  <si>
    <t>2025.1-1042</t>
  </si>
  <si>
    <t>2025.1-1043</t>
  </si>
  <si>
    <t>FA613</t>
  </si>
  <si>
    <t>MICROBIOLOGIA CLÍNICA</t>
  </si>
  <si>
    <t>ANA BEATRIZ SOTERO SIQUEIRA; DANIELLE PATRICIA CERQUEIRA MACEDO</t>
  </si>
  <si>
    <t>2025.1-1044</t>
  </si>
  <si>
    <t>2025.1-1045</t>
  </si>
  <si>
    <t>FA614</t>
  </si>
  <si>
    <t>COSMÉTICOS</t>
  </si>
  <si>
    <t>DAVI PEREIRA DE SANTANA; LEILA BASTOS LEAL; NEREIDE STELA SANTOS MAGALHAES</t>
  </si>
  <si>
    <t>2025.1-1046</t>
  </si>
  <si>
    <t>2025.1-1047</t>
  </si>
  <si>
    <t>FA615</t>
  </si>
  <si>
    <t>CONTROLE DE QUALIDADE FÍSICO-QUÍMICO</t>
  </si>
  <si>
    <t>2025.1-1048</t>
  </si>
  <si>
    <t>2025.1-1049</t>
  </si>
  <si>
    <t>2025.1-1050</t>
  </si>
  <si>
    <t>FA616</t>
  </si>
  <si>
    <t>CONTROLE DE QUALIDADE BIOLÓGICO</t>
  </si>
  <si>
    <t>DANIELLE PATRICIA CERQUEIRA MACEDO; JANAINA CARLA BARBOSA MACHADO</t>
  </si>
  <si>
    <t>2025.1-1051</t>
  </si>
  <si>
    <t>2025.1-1052</t>
  </si>
  <si>
    <t>2025.1-1053</t>
  </si>
  <si>
    <t>FA617</t>
  </si>
  <si>
    <t>OPERAÇÕES UNITÁRIAS</t>
  </si>
  <si>
    <t>JOSE LAMARTINE SOARES SOBRINHO</t>
  </si>
  <si>
    <t>2025.1-1054</t>
  </si>
  <si>
    <t>FA618</t>
  </si>
  <si>
    <t>TECNOLOGIA FARMACÊUTICA</t>
  </si>
  <si>
    <t>PEDRO JOSE ROLIM NETO</t>
  </si>
  <si>
    <t>2025.1-1055</t>
  </si>
  <si>
    <t>2025.1-1056</t>
  </si>
  <si>
    <t>2025.1-1057</t>
  </si>
  <si>
    <t>FA620</t>
  </si>
  <si>
    <t>FARMACOBOTÂNICA</t>
  </si>
  <si>
    <t>KARINA PERRELLI RANDAU</t>
  </si>
  <si>
    <t>2025.1-1058</t>
  </si>
  <si>
    <t>2025.1-1059</t>
  </si>
  <si>
    <t>FA621</t>
  </si>
  <si>
    <t>RICARDO BRANDAO; SAMUEL DANIEL DE SOUSA FILHO</t>
  </si>
  <si>
    <t>2025.1-1060</t>
  </si>
  <si>
    <t>2025.1-1061</t>
  </si>
  <si>
    <t>2025.1-1062</t>
  </si>
  <si>
    <t>FA622</t>
  </si>
  <si>
    <t>2025.1-1063</t>
  </si>
  <si>
    <t>FA623</t>
  </si>
  <si>
    <t>INTRODUÇÃO À BIOFÁRMACIA</t>
  </si>
  <si>
    <t>2025.1-1064</t>
  </si>
  <si>
    <t>FA624</t>
  </si>
  <si>
    <t>NUTRIÇÃO APLICADA À FARMÁCIA</t>
  </si>
  <si>
    <t>2025.1-1065</t>
  </si>
  <si>
    <t>FA627</t>
  </si>
  <si>
    <t>FARMACOGNOSIA</t>
  </si>
  <si>
    <t>2025.1-1066</t>
  </si>
  <si>
    <t>2025.1-1067</t>
  </si>
  <si>
    <t>2025.1-1068</t>
  </si>
  <si>
    <t>FA628</t>
  </si>
  <si>
    <t>QUÍMICA FARMACÊUTICA</t>
  </si>
  <si>
    <t>ANTONIO RODOLFO DE FARIA; ELBA LUCIA CAVALCANTI DE AMORIM; RODRIGO RIBEIRO ALVES CAIANA</t>
  </si>
  <si>
    <t>2025.1-1069</t>
  </si>
  <si>
    <t>2025.1-1070</t>
  </si>
  <si>
    <t>2025.1-1071</t>
  </si>
  <si>
    <t>FA630</t>
  </si>
  <si>
    <t>BROMATOLOGIA</t>
  </si>
  <si>
    <t>2025.1-1072</t>
  </si>
  <si>
    <t>2025.1-1073</t>
  </si>
  <si>
    <t>2025.1-1074</t>
  </si>
  <si>
    <t>FA631</t>
  </si>
  <si>
    <t>BIOFARMÁCIA AVANÇADA</t>
  </si>
  <si>
    <t>2025.1-1075</t>
  </si>
  <si>
    <t>FA637</t>
  </si>
  <si>
    <t>TOXICOLOGIA GERAL</t>
  </si>
  <si>
    <t>FERNANDO JOSE MALAGUENO DE SANTANA; JANE SHEILA HIGINO; RICARDO BRANDAO</t>
  </si>
  <si>
    <t>2025.1-1076</t>
  </si>
  <si>
    <t>2025.1-1077</t>
  </si>
  <si>
    <t>2025.1-1078</t>
  </si>
  <si>
    <t>FA641</t>
  </si>
  <si>
    <t>FARMÁCIA HOSPITALAR</t>
  </si>
  <si>
    <t>SILVANA CABRAL MAGGI</t>
  </si>
  <si>
    <t>2025.1-1079</t>
  </si>
  <si>
    <t>FA649</t>
  </si>
  <si>
    <t>INTRODUÇÃO AO ESTUDO DE FITOMEDICAMENTOS</t>
  </si>
  <si>
    <t>IVONE ANTONIA DE SOUZA; JANE SHEILA HIGINO</t>
  </si>
  <si>
    <t>2025.1-1080</t>
  </si>
  <si>
    <t>FA650</t>
  </si>
  <si>
    <t>MICOLOGIA CLÍNICA</t>
  </si>
  <si>
    <t>2025.1-1081</t>
  </si>
  <si>
    <t>FA672</t>
  </si>
  <si>
    <t>TOXICOLOGIA OCUPACIONAL</t>
  </si>
  <si>
    <t>2025.1-1082</t>
  </si>
  <si>
    <t>FA673</t>
  </si>
  <si>
    <t>2025.1-1083</t>
  </si>
  <si>
    <t>FF218</t>
  </si>
  <si>
    <t>FARMACOLOGIA 3A</t>
  </si>
  <si>
    <t>FILIPE SILVEIRA DUARTE; GLORIA ISOLINA BOENTE PINTO DUARTE; IRISMARA SOUSA SILVA; MARIA BERNADETE DE SOUSA MAIA; MARIA ROSANGELA CUNHA DUARTE COELHO; MICHELLY CRISTINY PEREIRA; NATALIA TABOSA MACHADO CALZERRA</t>
  </si>
  <si>
    <t>2025.1-1084</t>
  </si>
  <si>
    <t>2025.1-1085</t>
  </si>
  <si>
    <t>MT207</t>
  </si>
  <si>
    <t>MICROBIOLOGIA E IMUNOLOGIA 1</t>
  </si>
  <si>
    <t>2025.1-1086</t>
  </si>
  <si>
    <t>ANA CATARINA DE SOUZA LOPES; CARLOS ROBERTO WEBER SOBRINHO; GABRIELA SOUTO VIEIRA DE MELLO; MARIA AMELIA VIEIRA MACIEL; THAYZA CHRISTINA MONTENEGRO STAMFORD</t>
  </si>
  <si>
    <t>2025.1-1087</t>
  </si>
  <si>
    <t>2025.1-1088</t>
  </si>
  <si>
    <t>2025.1-1089</t>
  </si>
  <si>
    <t>MT216</t>
  </si>
  <si>
    <t>PARASITOLOGIA 4</t>
  </si>
  <si>
    <t>2025.1-1090</t>
  </si>
  <si>
    <t>MT217</t>
  </si>
  <si>
    <t>PARASITOLOGIA 1</t>
  </si>
  <si>
    <t>2025.1-1091</t>
  </si>
  <si>
    <t>2025.1-1092</t>
  </si>
  <si>
    <t>2025.1-1093</t>
  </si>
  <si>
    <t>2025.1-1094</t>
  </si>
  <si>
    <t>MT242</t>
  </si>
  <si>
    <t>EXAMES PARASITOLOGICOS A</t>
  </si>
  <si>
    <t>2025.1-1095</t>
  </si>
  <si>
    <t>2025.1-1096</t>
  </si>
  <si>
    <t>2025.1-1097</t>
  </si>
  <si>
    <t>2025.1-1098</t>
  </si>
  <si>
    <t>MT415</t>
  </si>
  <si>
    <t>MICROBIOLOGIA E IMUNOLOGIA 4</t>
  </si>
  <si>
    <t>ANA CATARINA DE SOUZA LOPES; BRUNO SEVERO GOMES; CARLOS ROBERTO WEBER SOBRINHO; GABRIELA SOUTO VIEIRA DE MELLO; MARIA AMELIA VIEIRA MACIEL; RODRIGO ASSUNCAO DE HOLANDA; THAYZA CHRISTINA MONTENEGRO STAMFORD</t>
  </si>
  <si>
    <t>2025.1-1099</t>
  </si>
  <si>
    <t>COORDENACAO DA GRADUACAO EM FISIOTERAPIA - CCS</t>
  </si>
  <si>
    <t>AN214</t>
  </si>
  <si>
    <t>ANATOMIA VI</t>
  </si>
  <si>
    <t>MARIA DAS GRACAS WANDERLEY DE SALES CORIOLANO; RENATA CRISTINNY DE FARIAS CAMPINA; RITA SANTANA DOS REIS</t>
  </si>
  <si>
    <t>2025.1-1100</t>
  </si>
  <si>
    <t>2025.1-1101</t>
  </si>
  <si>
    <t>AN243</t>
  </si>
  <si>
    <t>FERNANDA MARIA DE OLIVEIRA VILLAROUCO; LEANDRO MOURA SILVA; LIGIA CRISTINA MONTEIRO GALINDO</t>
  </si>
  <si>
    <t>2025.1-1102</t>
  </si>
  <si>
    <t>2025.1-1103</t>
  </si>
  <si>
    <t>FF275</t>
  </si>
  <si>
    <t>ANGELA AMANCIO DOS SANTOS; DAYANE APARECIDA GOMES; GARDENIA CARMEN GADELHA MILITAO; RENAN OLIVEIRA SILVA DAMASCENO</t>
  </si>
  <si>
    <t>2025.1-1104</t>
  </si>
  <si>
    <t>2025.1-1105</t>
  </si>
  <si>
    <t>FT027</t>
  </si>
  <si>
    <t>FISIOTERAPIA APLICADA À SAÚDE COLETIVA</t>
  </si>
  <si>
    <t>DINALVA LACERDA CABRAL; ETIENE OLIVEIRA DA SILVA FITTIPALDI; JULIANA FERNANDES DE SOUZA BARBOSA</t>
  </si>
  <si>
    <t>2025.1-1106</t>
  </si>
  <si>
    <t>FT028</t>
  </si>
  <si>
    <t>RECURSOS CINESIOTERAPÊUTICOS</t>
  </si>
  <si>
    <t>ANA PAULA DE LIMA FERREIRA; DEBORA WANDERLEY VILLELA; DIEGO DE SOUSA DANTAS; MARIA DAS GRACAS RODRIGUES DE ARAUJO</t>
  </si>
  <si>
    <t>2025.1-1107</t>
  </si>
  <si>
    <t>2025.1-1108</t>
  </si>
  <si>
    <t>2025.1-1109</t>
  </si>
  <si>
    <t>FT029</t>
  </si>
  <si>
    <t>FISIOTERAPIA APLICADA À CARDIOLOGIA</t>
  </si>
  <si>
    <t>DANIELLA CUNHA BRANDAO; PATRICIA ERIKA DE MELO MARINHO; PEDRO HENRIQUE DE MOURA</t>
  </si>
  <si>
    <t>2025.1-1110</t>
  </si>
  <si>
    <t>2025.1-1111</t>
  </si>
  <si>
    <t>FT030</t>
  </si>
  <si>
    <t>FISIOTERAPIA APLICADA À PACIENTES EM UTI</t>
  </si>
  <si>
    <t>CYDA MARIA ALBUQUERQUE REINAUX; JULIANA SIMONELLY FELIX DOS SANTOS; PEDRO HENRIQUE DE MOURA; SHIRLEY LIMA CAMPOS</t>
  </si>
  <si>
    <t>2025.1-1112</t>
  </si>
  <si>
    <t>FT031</t>
  </si>
  <si>
    <t>FISIOTERAPIA APLICADA À DERMATOFUNCIONAL</t>
  </si>
  <si>
    <t>JULIANA NETTO MAIA</t>
  </si>
  <si>
    <t>2025.1-1113</t>
  </si>
  <si>
    <t>2025.1-1114</t>
  </si>
  <si>
    <t>2025.1-1115</t>
  </si>
  <si>
    <t>2025.1-1116</t>
  </si>
  <si>
    <t>FT032</t>
  </si>
  <si>
    <t>ANDREA LEMOS BEZERRA DE OLIVEIRA</t>
  </si>
  <si>
    <t>2025.1-1117</t>
  </si>
  <si>
    <t>FT039</t>
  </si>
  <si>
    <t>FISIOTERAPIA APLICADA À NEUROLOGIA</t>
  </si>
  <si>
    <t>DANIELLA ARAUJO DE OLIVEIRA; REBECA GOMES DIAS DA COSTA</t>
  </si>
  <si>
    <t>2025.1-1118</t>
  </si>
  <si>
    <t>2025.1-1119</t>
  </si>
  <si>
    <t>2025.1-1120</t>
  </si>
  <si>
    <t>2025.1-1121</t>
  </si>
  <si>
    <t>FT040</t>
  </si>
  <si>
    <t>FISIOTERAPIA APLICADA À PNEUMOLOGIA</t>
  </si>
  <si>
    <t>ARMELE DE FATIMA DORNELAS DE ANDRADE; CYDA MARIA ALBUQUERQUE REINAUX; JULIANA SIMONELLY FELIX DOS SANTOS; PATRICIA ERIKA DE MELO MARINHO</t>
  </si>
  <si>
    <t>2025.1-1122</t>
  </si>
  <si>
    <t>2025.1-1123</t>
  </si>
  <si>
    <t>FT041</t>
  </si>
  <si>
    <t>FISIOTERAPIA APLICADA À REUMATOLOGIA</t>
  </si>
  <si>
    <t>ANGELICA DA SILVA TENORIO; FERNANDA CAMILA FERREIRA DA SILVA CALISTO; GISELA ROCHA DE SIQUEIRA; REBECA GOMES DIAS DA COSTA</t>
  </si>
  <si>
    <t>2025.1-1124</t>
  </si>
  <si>
    <t>2025.1-1125</t>
  </si>
  <si>
    <t>FT043</t>
  </si>
  <si>
    <t>FISIOTERAPIA APLICADA À PEDIATRIA</t>
  </si>
  <si>
    <t>CINTHIA RODRIGUES DE VASCONCELOS; FERNANDA GABRIELLA DE SIQUEIRA BARROS NOGUEIRA; KARLA MONICA FERRAZ TEIXEIRA LAMBERTZ</t>
  </si>
  <si>
    <t>2025.1-1126</t>
  </si>
  <si>
    <t>2025.1-1127</t>
  </si>
  <si>
    <t>FT044</t>
  </si>
  <si>
    <t>FISIOTERAPIA APLICADA À SAÚDE DA MULHER</t>
  </si>
  <si>
    <t>CAROLINE WANDERLEY SOUTO FERREIRA; FERNANDA CAMILA FERREIRA DA SILVA CALISTO; LEILA MARIA ALVARES BARBOSA</t>
  </si>
  <si>
    <t>2025.1-1128</t>
  </si>
  <si>
    <t>2025.1-1129</t>
  </si>
  <si>
    <t>FT061</t>
  </si>
  <si>
    <t>HISTÓRIA E PRINCÍPIOS DA FISIOTERAPIA</t>
  </si>
  <si>
    <t>ANDREA LEMOS BEZERRA DE OLIVEIRA; ETIENE OLIVEIRA DA SILVA FITTIPALDI; ISABELA DE LUCENA HERACLIO; JOAQUIM SERGIO DE LIMA NETO</t>
  </si>
  <si>
    <t>2025.1-1130</t>
  </si>
  <si>
    <t>FT062</t>
  </si>
  <si>
    <t>AVALIAÇÃO EM FISIOTERAPIA</t>
  </si>
  <si>
    <t>2025.1-1131</t>
  </si>
  <si>
    <t>2025.1-1132</t>
  </si>
  <si>
    <t>FT063</t>
  </si>
  <si>
    <t>CINESIOLOGIA</t>
  </si>
  <si>
    <t>MARCIA ALESSANDRA CARNEIRO PEDROSA</t>
  </si>
  <si>
    <t>2025.1-1133</t>
  </si>
  <si>
    <t>2025.1-1134</t>
  </si>
  <si>
    <t>FT064</t>
  </si>
  <si>
    <t>CONTROLE MOTOR</t>
  </si>
  <si>
    <t>2025.1-1135</t>
  </si>
  <si>
    <t>2025.1-1136</t>
  </si>
  <si>
    <t>FT071</t>
  </si>
  <si>
    <t>ÉTICA E DEONTOLOGIA</t>
  </si>
  <si>
    <t>ETIENE OLIVEIRA DA SILVA FITTIPALDI; JOAQUIM SERGIO DE LIMA NETO; JULIANA FERNANDES DE SOUZA BARBOSA; JULIANA SIMONELLY FELIX DOS SANTOS</t>
  </si>
  <si>
    <t>2025.1-1137</t>
  </si>
  <si>
    <t>FT086</t>
  </si>
  <si>
    <t>PRÁTICA CLÍNICA BASEADA EM EVIDÊNCIAS</t>
  </si>
  <si>
    <t>2025.1-1138</t>
  </si>
  <si>
    <t>FT087</t>
  </si>
  <si>
    <t>RECURSOS CINESIOTERAPÊUTICOS I</t>
  </si>
  <si>
    <t>DIEGO DE SOUSA DANTAS</t>
  </si>
  <si>
    <t>2025.1-1139</t>
  </si>
  <si>
    <t>2025.1-1140</t>
  </si>
  <si>
    <t>2025.1-1141</t>
  </si>
  <si>
    <t>FT090</t>
  </si>
  <si>
    <t>SAÚDE COLETIVA E DETERMINANTES SOCIAIS DA SAÚDE</t>
  </si>
  <si>
    <t>DINALVA LACERDA CABRAL; JULIANA FERNANDES DE SOUZA BARBOSA</t>
  </si>
  <si>
    <t>2025.1-1142</t>
  </si>
  <si>
    <t>GN372</t>
  </si>
  <si>
    <t>GENÉTICA HUMANA BÁSICA</t>
  </si>
  <si>
    <t>2025.1-1143</t>
  </si>
  <si>
    <t>HE260</t>
  </si>
  <si>
    <t>BIOLOGIA CELULAR APLICADA À FISIOTERAPIA</t>
  </si>
  <si>
    <t>2025.1-1144</t>
  </si>
  <si>
    <t>2025.1-1145</t>
  </si>
  <si>
    <t>COORDENACAO DA GRADUACAO EM FONOAUDIOLOGIA - CCS (11.96.45)</t>
  </si>
  <si>
    <t>FN096</t>
  </si>
  <si>
    <t>PRODUÇÃO CIENTÍFICA</t>
  </si>
  <si>
    <t>ALCINEIDE DA SILVA PIMENTA; MARIA LUIZA LOPES TIMOTEO DE LIMA</t>
  </si>
  <si>
    <t>2025.1-1146</t>
  </si>
  <si>
    <t>FN117</t>
  </si>
  <si>
    <t>FUNDAMENTOS DA NEUROCIÊNCIA</t>
  </si>
  <si>
    <t>ANA CLAUDIA DE CARVALHO VIEIRA</t>
  </si>
  <si>
    <t>2025.1-1147</t>
  </si>
  <si>
    <t>FN120</t>
  </si>
  <si>
    <t>LINGUAGEM I</t>
  </si>
  <si>
    <t>ANA AUGUSTA DE ANDRADE CORDEIRO; LORENA GRACE ALVES DO VALE</t>
  </si>
  <si>
    <t>2025.1-1148</t>
  </si>
  <si>
    <t>FN121</t>
  </si>
  <si>
    <t>MOTRICIDADE OROFACIAL I</t>
  </si>
  <si>
    <t>DANIELE ANDRADE DA CUNHA; HILTON JUSTINO DA SILVA; KELLI NOGUEIRA FERRAZ PEREIRA ALTHOFF; KELLY GREYCE SUKAR CAVALCANTI DE OLIVEIRA</t>
  </si>
  <si>
    <t>2025.1-1149</t>
  </si>
  <si>
    <t>FN122</t>
  </si>
  <si>
    <t>VOZ I</t>
  </si>
  <si>
    <t>JONIA ALVES LUCENA; KELLY GREYCE SUKAR CAVALCANTI DE OLIVEIRA</t>
  </si>
  <si>
    <t>2025.1-1150</t>
  </si>
  <si>
    <t>FN126</t>
  </si>
  <si>
    <t>LINGUAGEM II</t>
  </si>
  <si>
    <t>ANA CRISTINA DE ALBUQUERQUE MONTENEGRO; LORENA GRACE ALVES DO VALE</t>
  </si>
  <si>
    <t>2025.1-1151</t>
  </si>
  <si>
    <t>FN127</t>
  </si>
  <si>
    <t>MOTRICIDADE OROFACIAL II</t>
  </si>
  <si>
    <t>BIANCA OLIVEIRA ISMAEL DA COSTA; KELLY GREYCE SUKAR CAVALCANTI DE OLIVEIRA; LUCIANA MORAES STUDART PEREIRA; PAOLLA GABRIELLY ANTAS LUNGUINHO DANTAS</t>
  </si>
  <si>
    <t>2025.1-1152</t>
  </si>
  <si>
    <t>FN130</t>
  </si>
  <si>
    <t>FONOAUDIOLOGIA EDUCACIONAL II</t>
  </si>
  <si>
    <t>ANDREA MARIA LAGES GOMES DE ALMEIDA; BIANCA ARRUDA MANCHESTER DE QUEIROGA; LORENA GRACE ALVES DO VALE</t>
  </si>
  <si>
    <t>2025.1-1153</t>
  </si>
  <si>
    <t>FN133</t>
  </si>
  <si>
    <t>LINGUAGEM III</t>
  </si>
  <si>
    <t>ANA CLAUDIA DE CARVALHO VIEIRA; MARIA LUCIA GURGEL DA COSTA</t>
  </si>
  <si>
    <t>2025.1-1154</t>
  </si>
  <si>
    <t>FN134</t>
  </si>
  <si>
    <t>MOTRICIDADE OROFACIAL III</t>
  </si>
  <si>
    <t>DANIELE ANDRADE DA CUNHA; KELLI NOGUEIRA FERRAZ PEREIRA ALTHOFF; KELLY GREYCE SUKAR CAVALCANTI DE OLIVEIRA; LUCIANA DE BARROS CORREIA FONTES</t>
  </si>
  <si>
    <t>2025.1-1155</t>
  </si>
  <si>
    <t>FN135</t>
  </si>
  <si>
    <t>VOZ III</t>
  </si>
  <si>
    <t>ADRIANA DE OLIVEIRA CAMARGO GOMES; KELLY GREYCE SUKAR CAVALCANTI DE OLIVEIRA; SILVIO JOSE DE VASCONCELOS; ZULINA SOUZA DE LIRA</t>
  </si>
  <si>
    <t>2025.1-1156</t>
  </si>
  <si>
    <t>FN137</t>
  </si>
  <si>
    <t>DISFAGIA I</t>
  </si>
  <si>
    <t>BIANCA OLIVEIRA ISMAEL DA COSTA; COELI REGINA CARNEIRO XIMENES; DANIELE ANDRADE DA CUNHA; LEANDRO DE ARAUJO PERNAMBUCO; PAOLLA GABRIELLY ANTAS LUNGUINHO DANTAS</t>
  </si>
  <si>
    <t>2025.1-1157</t>
  </si>
  <si>
    <t>FN138</t>
  </si>
  <si>
    <t>LIBRAS I</t>
  </si>
  <si>
    <t>ADRIANA DI DONATO CHAVES</t>
  </si>
  <si>
    <t>2025.1-1158</t>
  </si>
  <si>
    <t>FN141</t>
  </si>
  <si>
    <t>DISFAGIA II</t>
  </si>
  <si>
    <t>BIANCA OLIVEIRA ISMAEL DA COSTA; COELI REGINA CARNEIRO XIMENES; KELLI NOGUEIRA FERRAZ PEREIRA ALTHOFF; LEANDRO DE ARAUJO PERNAMBUCO; PAOLLA GABRIELLY ANTAS LUNGUINHO DANTAS</t>
  </si>
  <si>
    <t>2025.1-1159</t>
  </si>
  <si>
    <t>FN142</t>
  </si>
  <si>
    <t>LIBRAS II</t>
  </si>
  <si>
    <t>2025.1-1160</t>
  </si>
  <si>
    <t>FN144</t>
  </si>
  <si>
    <t>2025.1-1161</t>
  </si>
  <si>
    <t>FN145</t>
  </si>
  <si>
    <t>PRÁTICA INTERDISCIPLINAR EM FONOAUDIOLOGIA I</t>
  </si>
  <si>
    <t>ADRIANA DE OLIVEIRA CAMARGO GOMES; ANA CRISTINA DE ALBUQUERQUE MONTENEGRO; DANIELE ANDRADE DA CUNHA; DIANA BABINI LAPA DE ALBUQUERQUE BRITTO; KARINA PAES ADVINCULA; PAOLLA GABRIELLY ANTAS LUNGUINHO DANTAS</t>
  </si>
  <si>
    <t>2025.1-1162</t>
  </si>
  <si>
    <t>FN147</t>
  </si>
  <si>
    <t>DISFAGIA III</t>
  </si>
  <si>
    <t>BIANCA OLIVEIRA ISMAEL DA COSTA; COELI REGINA CARNEIRO XIMENES; HILTON JUSTINO DA SILVA; LEANDRO DE ARAUJO PERNAMBUCO; PAOLLA GABRIELLY ANTAS LUNGUINHO DANTAS</t>
  </si>
  <si>
    <t>2025.1-1163</t>
  </si>
  <si>
    <t>FN148</t>
  </si>
  <si>
    <t>LIBRAS E PORTUGUÊS COMO L2</t>
  </si>
  <si>
    <t>2025.1-1164</t>
  </si>
  <si>
    <t>FN150</t>
  </si>
  <si>
    <t>HABILITAÇÃO E REABILITAÇÃO AUDITIVA</t>
  </si>
  <si>
    <t>LUCIANA PIMENTEL FERNANDES DE MELO</t>
  </si>
  <si>
    <t>2025.1-1165</t>
  </si>
  <si>
    <t>FN151</t>
  </si>
  <si>
    <t>PRÁTICA INTERDISCIPLINAR EM FONOAUDIOLOGIA II</t>
  </si>
  <si>
    <t>ANA CRISTINA DE ALBUQUERQUE MONTENEGRO; DIANA BABINI LAPA DE ALBUQUERQUE BRITTO; KARINA PAES ADVINCULA; KELLY GREYCE SUKAR CAVALCANTI DE OLIVEIRA; LUCIANA MORAES STUDART PEREIRA; PAOLLA GABRIELLY ANTAS LUNGUINHO DANTAS</t>
  </si>
  <si>
    <t>2025.1-1166</t>
  </si>
  <si>
    <t>COORDENACAO DA GRADUACAO EM GEOLOGIA - CTG</t>
  </si>
  <si>
    <t>GE305</t>
  </si>
  <si>
    <t>GEOLOGIA GERAL</t>
  </si>
  <si>
    <t>JOAO ADAUTO DE SOUZA NETO; PAULA ANDREA SUCERQUIA RENDON</t>
  </si>
  <si>
    <t>GEOLOGIA</t>
  </si>
  <si>
    <t>2025.1-1167</t>
  </si>
  <si>
    <t>GE441</t>
  </si>
  <si>
    <t>GEOQUÍMICA DAS ROCHAS SEDIMENTARES</t>
  </si>
  <si>
    <t>JOAO ADAUTO DE SOUZA NETO</t>
  </si>
  <si>
    <t>2025.1-1168</t>
  </si>
  <si>
    <t>GE489</t>
  </si>
  <si>
    <t>FUND. DA GEOLOGIA E PETROGRAFIA</t>
  </si>
  <si>
    <t>CARLA JOANA SANTOS BARRETO</t>
  </si>
  <si>
    <t>2025.1-1169</t>
  </si>
  <si>
    <t>CHARLES HENRIQUE FERNANDES SALES DAS NEVES</t>
  </si>
  <si>
    <t>2025.1-1170</t>
  </si>
  <si>
    <t>GE511</t>
  </si>
  <si>
    <t>GEOLOGIA DE CAMPO 3</t>
  </si>
  <si>
    <t>SEBASTIAO RODRIGO CORTEZ DE SOUZA</t>
  </si>
  <si>
    <t>2025.1-1171</t>
  </si>
  <si>
    <t>GE512</t>
  </si>
  <si>
    <t>RECURSOS ENERGÉTICOS</t>
  </si>
  <si>
    <t>JOSE ANTONIO BARBOSA</t>
  </si>
  <si>
    <t>2025.1-1172</t>
  </si>
  <si>
    <t>GE513</t>
  </si>
  <si>
    <t>PROSPECÇÃO MINERAL</t>
  </si>
  <si>
    <t>2025.1-1173</t>
  </si>
  <si>
    <t>GE541</t>
  </si>
  <si>
    <t>PALEONTOLOGIA GERAL</t>
  </si>
  <si>
    <t>EDISON VICENTE OLIVEIRA</t>
  </si>
  <si>
    <t>2025.1-1174</t>
  </si>
  <si>
    <t>GE566</t>
  </si>
  <si>
    <t>2025.1-1175</t>
  </si>
  <si>
    <t>COORDENACAO DA GRADUACAO EM GESTAO DA INFORMACAO - CAC</t>
  </si>
  <si>
    <t>BI660</t>
  </si>
  <si>
    <t>CONSULTORIA ORGANIZACIONAL</t>
  </si>
  <si>
    <t>2025.1-1176</t>
  </si>
  <si>
    <t>BI661</t>
  </si>
  <si>
    <t>FUNDAMENTOS DA CIÊNCIA DA INFORMAÇÃO</t>
  </si>
  <si>
    <t>2025.1-1177</t>
  </si>
  <si>
    <t>BI663</t>
  </si>
  <si>
    <t>MÉTODOS DE QUALIDADE DA INFORMAÇÃO</t>
  </si>
  <si>
    <t>NADI HELENA PRESSER</t>
  </si>
  <si>
    <t>2025.1-1178</t>
  </si>
  <si>
    <t>BI667</t>
  </si>
  <si>
    <t>FUNDAMENTOS DO MÉTODO DE PESQUISA</t>
  </si>
  <si>
    <t>2025.1-1179</t>
  </si>
  <si>
    <t>BI671</t>
  </si>
  <si>
    <t>CURADORIA DIGITAL</t>
  </si>
  <si>
    <t>ELANNA BEATRIZ AMERICO FERREIRA</t>
  </si>
  <si>
    <t>2025.1-1180</t>
  </si>
  <si>
    <t>BI673</t>
  </si>
  <si>
    <t>INSTRUMENTO DE ORGANIZAÇÃO DA INFORMAÇÃO</t>
  </si>
  <si>
    <t>2025.1-1181</t>
  </si>
  <si>
    <t>2025.1-1182</t>
  </si>
  <si>
    <t>BI691</t>
  </si>
  <si>
    <t>TÓPICOS ESPECIAIS EM REPRESENTAÇÃO E ORGANIZAÇÃO DA INFORMAÇÃO</t>
  </si>
  <si>
    <t>2025.1-1183</t>
  </si>
  <si>
    <t>BI695</t>
  </si>
  <si>
    <t>USABILIDADE E ARQUITETURA DA INFORMAÇÃO</t>
  </si>
  <si>
    <t>SANDRA DE ALBUQUERQUE SIEBRA</t>
  </si>
  <si>
    <t>2025.1-1184</t>
  </si>
  <si>
    <t>BI697</t>
  </si>
  <si>
    <t>POLÍTICA DE INFORMAÇÃO</t>
  </si>
  <si>
    <t>2025.1-1185</t>
  </si>
  <si>
    <t>CINF0051</t>
  </si>
  <si>
    <t>SEMINÁRIOS INTERDISCIPLINARES</t>
  </si>
  <si>
    <t>NATANAEL VITOR SOBRAL</t>
  </si>
  <si>
    <t>2025.1-1186</t>
  </si>
  <si>
    <t>COORDENACAO DA GRADUACAO EM HISTÓRIA (BACHARELADO) - CFCH</t>
  </si>
  <si>
    <t>HI271</t>
  </si>
  <si>
    <t>HISTORIOG BRASILE CONTEMPORANEA</t>
  </si>
  <si>
    <t>ISABEL CRISTINA MARTINS GUILLEN</t>
  </si>
  <si>
    <t>HISTÓRIA; MUSEOLOGIA</t>
  </si>
  <si>
    <t>2025.1-1187</t>
  </si>
  <si>
    <t>HI516</t>
  </si>
  <si>
    <t>HISTÓRIA DOS POVOS INDÍGENAS</t>
  </si>
  <si>
    <t>AYALLA OLIVEIRA SILVA</t>
  </si>
  <si>
    <t>2025.1-1188</t>
  </si>
  <si>
    <t>HI538</t>
  </si>
  <si>
    <t>TEORIA DA HISTÓRIA I</t>
  </si>
  <si>
    <t>TIAGO DA SILVA CESAR</t>
  </si>
  <si>
    <t>2025.1-1189</t>
  </si>
  <si>
    <t>HI540</t>
  </si>
  <si>
    <t>HISTORIOGRAFIA</t>
  </si>
  <si>
    <t>REGINA BEATRIZ GUIMARAES NETO</t>
  </si>
  <si>
    <t>2025.1-1190</t>
  </si>
  <si>
    <t>HI541</t>
  </si>
  <si>
    <t>HISTÓRIA ANTIGA</t>
  </si>
  <si>
    <t>RENATO PINTO</t>
  </si>
  <si>
    <t>2025.1-1191</t>
  </si>
  <si>
    <t>HI542</t>
  </si>
  <si>
    <t>HISTÓRIA MEDIEVAL</t>
  </si>
  <si>
    <t>FELIPE AUGUSTO RIBEIRO</t>
  </si>
  <si>
    <t>FILOSOFIA; HISTÓRIA</t>
  </si>
  <si>
    <t>2025.1-1192</t>
  </si>
  <si>
    <t>HI543</t>
  </si>
  <si>
    <t>HISTÓRIA MODERNA</t>
  </si>
  <si>
    <t>MARILIA DE AZAMBUJA RIBEIRO MACHEL</t>
  </si>
  <si>
    <t>2025.1-1193</t>
  </si>
  <si>
    <t>HI544</t>
  </si>
  <si>
    <t>HISTÓRIA CONTEMPORÂNEA</t>
  </si>
  <si>
    <t>SUZANA CAVANI ROSAS</t>
  </si>
  <si>
    <t>2025.1-1194</t>
  </si>
  <si>
    <t>HI545</t>
  </si>
  <si>
    <t>HISTÓRIA DA AMÉRICA - DA COLÔNIA À INDEPENDÊNCIA</t>
  </si>
  <si>
    <t>2025.1-1195</t>
  </si>
  <si>
    <t>HI546</t>
  </si>
  <si>
    <t>HISTÓRIA DA AMÉRICA - DA FORMAÇÃO DO ESTADO NACIONAL AO SÉCULO XX</t>
  </si>
  <si>
    <t>PATRICIA PINHEIRO DE MELO</t>
  </si>
  <si>
    <t>2025.1-1196</t>
  </si>
  <si>
    <t>HI547</t>
  </si>
  <si>
    <t>HISTÓRIA DO BRASIL COLÔNIA</t>
  </si>
  <si>
    <t>GEORGE FELIX CABRAL DE SOUZA</t>
  </si>
  <si>
    <t>2025.1-1197</t>
  </si>
  <si>
    <t>HI548</t>
  </si>
  <si>
    <t>HISTÓRIA DO BRASIL IMPÉRIO</t>
  </si>
  <si>
    <t>MARCUS JOAQUIM MACIEL DE CARVALHO</t>
  </si>
  <si>
    <t>ARQUEOLOGIA; HISTÓRIA</t>
  </si>
  <si>
    <t>2025.1-1198</t>
  </si>
  <si>
    <t>HI549</t>
  </si>
  <si>
    <t>HISTÓRIA DO BRASIL REPÚBLICA</t>
  </si>
  <si>
    <t>JOSE MARCELO MARQUES FERREIRA FILHO</t>
  </si>
  <si>
    <t>2025.1-1199</t>
  </si>
  <si>
    <t>HI550</t>
  </si>
  <si>
    <t>HISTÓRIA DE PERNAMBUCO</t>
  </si>
  <si>
    <t>ROMULO LUIZ XAVIER DO NASCIMENTO</t>
  </si>
  <si>
    <t>2025.1-1200</t>
  </si>
  <si>
    <t>HI551</t>
  </si>
  <si>
    <t>HISTÓRIA DA ÁFRICA</t>
  </si>
  <si>
    <t>VALERIA GOMES COSTA</t>
  </si>
  <si>
    <t>2025.1-1201</t>
  </si>
  <si>
    <t>HI552</t>
  </si>
  <si>
    <t>HISTÓRIA DOS IMPÉRIOS PORTUGUÊS E ESPANHOL</t>
  </si>
  <si>
    <t>BARTIRA FERRAZ BARBOSA</t>
  </si>
  <si>
    <t>2025.1-1202</t>
  </si>
  <si>
    <t>HI554</t>
  </si>
  <si>
    <t>HISTÓRIA DA ESCRAVIDÃO AFRICANA NAS AMÉRICAS</t>
  </si>
  <si>
    <t>GEOGRAFIA; HISTÓRIA</t>
  </si>
  <si>
    <t>2025.1-1203</t>
  </si>
  <si>
    <t>HI555</t>
  </si>
  <si>
    <t>HISTÓRIA CULTURAL</t>
  </si>
  <si>
    <t>2025.1-1204</t>
  </si>
  <si>
    <t>HI571</t>
  </si>
  <si>
    <t>TÓPICOS ESPECIAIS DE HISTÓRIA CONTEMPORÂNEA</t>
  </si>
  <si>
    <t>2025.1-1205</t>
  </si>
  <si>
    <t>COORDENACAO DA GRADUACAO EM HISTORIA (LICENCIATURA) - CFCH</t>
  </si>
  <si>
    <t>HI553</t>
  </si>
  <si>
    <t>TCC 1</t>
  </si>
  <si>
    <t>BRUNO KAWAI SOUTO MAIOR DE MELO</t>
  </si>
  <si>
    <t>2025.1-1206</t>
  </si>
  <si>
    <t>HI603</t>
  </si>
  <si>
    <t>DIMENSÕES DO CATOLICISMO EM ÉPOCA MODERNA (SÉCS. XVI-XVIII)</t>
  </si>
  <si>
    <t>2025.1-1207</t>
  </si>
  <si>
    <t>HI613</t>
  </si>
  <si>
    <t>HISTÓRIA E PATRIMÔNIO CULTURAL</t>
  </si>
  <si>
    <t>2025.1-1208</t>
  </si>
  <si>
    <t>COORDENACAO DA GRADUACAO EM HOTELARIA - CCSA</t>
  </si>
  <si>
    <t>HT069</t>
  </si>
  <si>
    <t>FUNDAMENTOS DE ANTROPOLOGIA</t>
  </si>
  <si>
    <t>ISABELA ANDRADE DE LIMA MORAIS</t>
  </si>
  <si>
    <t>2025.1-1209</t>
  </si>
  <si>
    <t>HT081</t>
  </si>
  <si>
    <t>METODOLOGIA DA PESQUISA APLICADA AO TURISMO</t>
  </si>
  <si>
    <t>LUCIANA ARAUJO DE HOLANDA</t>
  </si>
  <si>
    <t>2025.1-1210</t>
  </si>
  <si>
    <t>HT084</t>
  </si>
  <si>
    <t>PLANEJAMENTO E ORGANIZAÇÃO DE EVENTOS 1</t>
  </si>
  <si>
    <t>MARIA HELENA CAVALCANTI DA SILVA BELCHIOR</t>
  </si>
  <si>
    <t>HOTELARIA; TURISMO</t>
  </si>
  <si>
    <t>2025.1-1211</t>
  </si>
  <si>
    <t>HT089</t>
  </si>
  <si>
    <t>SISTEMAS DE INFORMAÇÃO APLICADOS AO TURISMO E HOTELARIA</t>
  </si>
  <si>
    <t>ELIDOMAR DA SILVA ALCOFORADO</t>
  </si>
  <si>
    <t>2025.1-1212</t>
  </si>
  <si>
    <t>HT110</t>
  </si>
  <si>
    <t>HOTELARIA HOSPITALAR</t>
  </si>
  <si>
    <t>2025.1-1213</t>
  </si>
  <si>
    <t>COORDENACAO DA GRADUACAO EM LETRAS-BACHARELADO - CAC</t>
  </si>
  <si>
    <t>LE006</t>
  </si>
  <si>
    <t>PORTUGUES INSTRUMENTAL</t>
  </si>
  <si>
    <t>2025.1-1214</t>
  </si>
  <si>
    <t>LE246</t>
  </si>
  <si>
    <t>LINGUA ESPANHOLA 1</t>
  </si>
  <si>
    <t>2025.1-1215</t>
  </si>
  <si>
    <t>LE461</t>
  </si>
  <si>
    <t>LINGUA INGLESA 1A</t>
  </si>
  <si>
    <t>MARIANA FERREIRA SCHULZ</t>
  </si>
  <si>
    <t>2025.1-1216</t>
  </si>
  <si>
    <t>LE659</t>
  </si>
  <si>
    <t>LEITURA E PRODUÇÃO DE TEXTOS</t>
  </si>
  <si>
    <t>2025.1-1217</t>
  </si>
  <si>
    <t>LE676</t>
  </si>
  <si>
    <t>LEITURA E PRODUÇÃO DE TEXTO ACADÊMICO</t>
  </si>
  <si>
    <t>SUZANA LEITE CORTEZ</t>
  </si>
  <si>
    <t>LETRAS; LETRAS ESPANHOL; LETRAS FRANCÊS</t>
  </si>
  <si>
    <t>2025.1-1218</t>
  </si>
  <si>
    <t>LE716</t>
  </si>
  <si>
    <t>INTRODUÇÃO A LIBRAS</t>
  </si>
  <si>
    <t>SH</t>
  </si>
  <si>
    <t>2025.1-1219</t>
  </si>
  <si>
    <t>LE735</t>
  </si>
  <si>
    <t>LINGUÍSTICA I - FUNDAMENTOS TEÓRICOS</t>
  </si>
  <si>
    <t>ESTELA CARIELLI DE CASTRO</t>
  </si>
  <si>
    <t>LETRAS; LETRAS FRANCÊS</t>
  </si>
  <si>
    <t>2025.1-1220</t>
  </si>
  <si>
    <t>ANTONIO CARLOS DOS SANTOS XAVIER</t>
  </si>
  <si>
    <t>LETRAS ESPANHOL; LETRAS PORTUGUÊS</t>
  </si>
  <si>
    <t>2025.1-1221</t>
  </si>
  <si>
    <t>LE736</t>
  </si>
  <si>
    <t>TEORIA DA LITERATURA I - FORMAÇÃO</t>
  </si>
  <si>
    <t>ANCO MARCIO TENORIO VIEIRA</t>
  </si>
  <si>
    <t>2025.1-1222</t>
  </si>
  <si>
    <t>LE737</t>
  </si>
  <si>
    <t>ESPANHOL I - FONÉTICA E FONOLOGIA</t>
  </si>
  <si>
    <t>MARCO BARONE</t>
  </si>
  <si>
    <t>LETRAS ESPANHOL</t>
  </si>
  <si>
    <t>2025.1-1223</t>
  </si>
  <si>
    <t>LE740</t>
  </si>
  <si>
    <t>PORTUGUÊS I - FONOLOGIA</t>
  </si>
  <si>
    <t>SIANE GOIS CAVALCANTI RODRIGUES</t>
  </si>
  <si>
    <t>LETRAS PORTUGUÊS</t>
  </si>
  <si>
    <t>2025.1-1224</t>
  </si>
  <si>
    <t>LETRAS</t>
  </si>
  <si>
    <t>2025.1-1225</t>
  </si>
  <si>
    <t>LE741</t>
  </si>
  <si>
    <t>CULTURA BRASILEIRA I</t>
  </si>
  <si>
    <t>RICARDO POSTAL</t>
  </si>
  <si>
    <t>2025.1-1226</t>
  </si>
  <si>
    <t>LE742</t>
  </si>
  <si>
    <t>LINGUÍSTICA II - TEORIAS LINGUÍSTICAS</t>
  </si>
  <si>
    <t>LETRAS ESPANHOL; LETRAS INGLÊS</t>
  </si>
  <si>
    <t>2025.1-1227</t>
  </si>
  <si>
    <t>2025.1-1228</t>
  </si>
  <si>
    <t>LE745</t>
  </si>
  <si>
    <t>SONIA VIRGINIA MARTINS PEREIRA</t>
  </si>
  <si>
    <t>2025.1-1229</t>
  </si>
  <si>
    <t>LE750</t>
  </si>
  <si>
    <t>ESPANHOL III - HISTÓRIA DA LÍNGUA ESPANHOLA</t>
  </si>
  <si>
    <t>CAMILA DA SILVA LUCENA</t>
  </si>
  <si>
    <t>2025.1-1230</t>
  </si>
  <si>
    <t>LE762</t>
  </si>
  <si>
    <t>LITERATURA DE LÍNGUA ESPANHOLA I - FORMAÇÃO</t>
  </si>
  <si>
    <t>JUAN PABLO MARTIN RODRIGUES</t>
  </si>
  <si>
    <t>2025.1-1231</t>
  </si>
  <si>
    <t>LE763</t>
  </si>
  <si>
    <t>LITERATURA DE LÍNGUA ESPANHOLA II - PERÍODO COLONIAL</t>
  </si>
  <si>
    <t>ALFREDO ADOLFO CORDIVIOLA</t>
  </si>
  <si>
    <t>2025.1-1232</t>
  </si>
  <si>
    <t>LE765</t>
  </si>
  <si>
    <t>LITERATURA DE LÍNGUA ESPANHOLA IV - CONTEMPORÂNEA</t>
  </si>
  <si>
    <t>IMARA BEMFICA MINEIRO</t>
  </si>
  <si>
    <t>2025.1-1233</t>
  </si>
  <si>
    <t>LE813</t>
  </si>
  <si>
    <t>LITERATURA EM LÍNGUA INGLESA I PRIMÓRDIOS AO RENASCIMENTO</t>
  </si>
  <si>
    <t>YURI JIVAGO AMORIM CARIBE</t>
  </si>
  <si>
    <t>LETRAS INGLÊS</t>
  </si>
  <si>
    <t>2025.1-1234</t>
  </si>
  <si>
    <t>LE822</t>
  </si>
  <si>
    <t>LITERATURA BRASILEIRA I - FORMAÇÃO</t>
  </si>
  <si>
    <t>2025.1-1235</t>
  </si>
  <si>
    <t>LE824</t>
  </si>
  <si>
    <t>LITERATURA BRASILEIRA III - PÓS-ROMANTISMO</t>
  </si>
  <si>
    <t>JOSE ROBERTO DE LUNA FILHO</t>
  </si>
  <si>
    <t>2025.1-1236</t>
  </si>
  <si>
    <t>LE828</t>
  </si>
  <si>
    <t>LITERATURA PORTUGUESA II - RENASCENTISMO-BARROCO-NEOCLASSICISMO</t>
  </si>
  <si>
    <t>JONAS JEFFERSON DE SOUZA LEITE</t>
  </si>
  <si>
    <t>2025.1-1237</t>
  </si>
  <si>
    <t>2025.1-1238</t>
  </si>
  <si>
    <t>LE832</t>
  </si>
  <si>
    <t>PORTUGUÊS III - MORFOSSINTAXE II</t>
  </si>
  <si>
    <t>MARCELO AMORIM SIBALDO</t>
  </si>
  <si>
    <t>2025.1-1239</t>
  </si>
  <si>
    <t>2025.1-1240</t>
  </si>
  <si>
    <t>LE833</t>
  </si>
  <si>
    <t>PORTUGUÊS IV - SEMÂNTICA</t>
  </si>
  <si>
    <t>EVANDRA GRIGOLETTO</t>
  </si>
  <si>
    <t>2025.1-1241</t>
  </si>
  <si>
    <t>LE834</t>
  </si>
  <si>
    <t>PORTUGUÊS V - LETRAMENTO EM LÍNGUA PORTUGUESA</t>
  </si>
  <si>
    <t>ANDREA SILVA MORAES</t>
  </si>
  <si>
    <t>2025.1-1242</t>
  </si>
  <si>
    <t>LE835</t>
  </si>
  <si>
    <t>PORTUGUÊS VI - HISTÓRIA DA LÍNGUA PORTUGUESA</t>
  </si>
  <si>
    <t>2025.1-1243</t>
  </si>
  <si>
    <t>LE836</t>
  </si>
  <si>
    <t>ANÁLISE DA CONVERSAÇÃO</t>
  </si>
  <si>
    <t>EMANUEL CORDEIRO DA SILVA</t>
  </si>
  <si>
    <t>2025.1-1244</t>
  </si>
  <si>
    <t>LE851</t>
  </si>
  <si>
    <t>LITERATURAS AFRICANAS DE LÍNGUA PORTUGUESA</t>
  </si>
  <si>
    <t>RAIRA COSTA MAIA DE VASCONCELOS</t>
  </si>
  <si>
    <t>2025.1-1245</t>
  </si>
  <si>
    <t>LE852</t>
  </si>
  <si>
    <t>METODOLOGIA DE ENSINO DE LITERATURA</t>
  </si>
  <si>
    <t>FLAVIANO MACIEL VIEIRA</t>
  </si>
  <si>
    <t>2025.1-1246</t>
  </si>
  <si>
    <t>LE854</t>
  </si>
  <si>
    <t>TEORIA DA LITERATURA III - NARRATIVA</t>
  </si>
  <si>
    <t>2025.1-1247</t>
  </si>
  <si>
    <t>LE856</t>
  </si>
  <si>
    <t>TÓPICOS ESPECIAIS EM LINGUÍSTICA</t>
  </si>
  <si>
    <t>2025.1-1248</t>
  </si>
  <si>
    <t>LE863</t>
  </si>
  <si>
    <t>LINGUÍSTICA TEXTUAL</t>
  </si>
  <si>
    <t>CLEBER ALVES DE ATAIDE</t>
  </si>
  <si>
    <t>2025.1-1249</t>
  </si>
  <si>
    <t>LE866</t>
  </si>
  <si>
    <t>GRAMÁTICA NORMATIVA III</t>
  </si>
  <si>
    <t>JOSE HERBERTT NEVES FLORENCIO</t>
  </si>
  <si>
    <t>2025.1-1250</t>
  </si>
  <si>
    <t>LE867</t>
  </si>
  <si>
    <t>PROCESSOS DE ELABORAÇÃO TEXTUAL</t>
  </si>
  <si>
    <t>2025.1-1251</t>
  </si>
  <si>
    <t>LE981</t>
  </si>
  <si>
    <t>AQUISIÇÃO DE PRIMEIRA LÍNGUA (L1) E DE SEGUNDA LÍNGUA (L2)</t>
  </si>
  <si>
    <t>BETIZA PINTO BOTELHO</t>
  </si>
  <si>
    <t>2025.1-1252</t>
  </si>
  <si>
    <t>LE983</t>
  </si>
  <si>
    <t>CULTURA E IDENTIDADE SURDAS NO BRASIL</t>
  </si>
  <si>
    <t>2025.1-1253</t>
  </si>
  <si>
    <t>COORDENACAO DA GRADUACAO EM LICENCIATURA EM FISICA - CA</t>
  </si>
  <si>
    <t>FISC0032</t>
  </si>
  <si>
    <t>POLÍTICA EDUCACIONAL E DIVERSIDADE</t>
  </si>
  <si>
    <t>MARCELO HENRIQUE GONCALVES DE MIRANDA</t>
  </si>
  <si>
    <t>2025.1-1254</t>
  </si>
  <si>
    <t>FISC0109</t>
  </si>
  <si>
    <t>METODOLOGIA DO ENSINO DE FÍSICA III</t>
  </si>
  <si>
    <t>TASSIANA FERNANDA GENZINI DE CARVALHO</t>
  </si>
  <si>
    <t>2025.1-1255</t>
  </si>
  <si>
    <t>FISC0115</t>
  </si>
  <si>
    <t>FÍSICA CONCEITUAL I</t>
  </si>
  <si>
    <t>2025.1-1256</t>
  </si>
  <si>
    <t>COORDENACAO DA GRADUACAO EM LICENCIATURA EM QUIMICA - CCEN</t>
  </si>
  <si>
    <t>QF200</t>
  </si>
  <si>
    <t>QUIMICA ANALITICA L1</t>
  </si>
  <si>
    <t>CLAUDETE FERNANDES PEREIRA</t>
  </si>
  <si>
    <t>2025.1-1257</t>
  </si>
  <si>
    <t>QF203</t>
  </si>
  <si>
    <t>QUIMICA INORGANICA L1</t>
  </si>
  <si>
    <t>GIOVANNIA ARAUJO DE LIMA PEREIRA</t>
  </si>
  <si>
    <t>2025.1-1258</t>
  </si>
  <si>
    <t>QF564</t>
  </si>
  <si>
    <t>ELEMENTOS DE QUÍMICA</t>
  </si>
  <si>
    <t>DARLISSON DE ALEXANDRIA SANTOS</t>
  </si>
  <si>
    <t>2025.1-1259</t>
  </si>
  <si>
    <t>QF566</t>
  </si>
  <si>
    <t>EXPERIMENTOS EM TERMODINÂMICA E EQUILÍBRIO QUÍMICO</t>
  </si>
  <si>
    <t>2025.1-1260</t>
  </si>
  <si>
    <t>2025.1-1261</t>
  </si>
  <si>
    <t>QF569</t>
  </si>
  <si>
    <t>CINÉTICA E ELETROQUÍMICA</t>
  </si>
  <si>
    <t>ROBERTA AYRES DE OLIVEIRA</t>
  </si>
  <si>
    <t>2025.1-1262</t>
  </si>
  <si>
    <t>QF572</t>
  </si>
  <si>
    <t>INTRODUÇÃO À QUÍMICA ORGÂNICA</t>
  </si>
  <si>
    <t>IVANI MALVESTITI</t>
  </si>
  <si>
    <t>2025.1-1263</t>
  </si>
  <si>
    <t>QF577</t>
  </si>
  <si>
    <t>EXPERIMENTOS EM QUÍMICA INORGÂNICA</t>
  </si>
  <si>
    <t>2025.1-1264</t>
  </si>
  <si>
    <t>2025.1-1265</t>
  </si>
  <si>
    <t>QF589</t>
  </si>
  <si>
    <t>ELEMENTOS DE QUÍMICA LF</t>
  </si>
  <si>
    <t>2025.1-1266</t>
  </si>
  <si>
    <t>COORDENACAO DA GRADUACAO EM LICENCIATURA MATEMATICA - CA</t>
  </si>
  <si>
    <t>MATM0012</t>
  </si>
  <si>
    <t>MATEMÁTICA 2</t>
  </si>
  <si>
    <t>EWELLEN TENORIO DE LIMA</t>
  </si>
  <si>
    <t>2025.1-1267</t>
  </si>
  <si>
    <t>MATM0020</t>
  </si>
  <si>
    <t>MATEMÁTICA BÁSICA</t>
  </si>
  <si>
    <t>VALDIR BEZERRA DOS SANTOS JUNIOR</t>
  </si>
  <si>
    <t>FÍSICA; MATEMÁTICA; QUÍMICA</t>
  </si>
  <si>
    <t>2025.1-1268</t>
  </si>
  <si>
    <t>MATM0025</t>
  </si>
  <si>
    <t>2025.1-1269</t>
  </si>
  <si>
    <t>MATM0040</t>
  </si>
  <si>
    <t>METODOLOGIA DO ENSINO DE MATEMÁTICA 1</t>
  </si>
  <si>
    <t>CRISTIANE DE ARIMATEA ROCHA</t>
  </si>
  <si>
    <t>2025.1-1270</t>
  </si>
  <si>
    <t>MATM0048</t>
  </si>
  <si>
    <t>ESTÁGIO SUPERVISIONADO I</t>
  </si>
  <si>
    <t>EDELWEIS JOSE TAVARES BARBOSA</t>
  </si>
  <si>
    <t>2025.1-1271</t>
  </si>
  <si>
    <t>MATM0051</t>
  </si>
  <si>
    <t>METODOLOGIA DO ENSINO DE MATEMÁTICA III</t>
  </si>
  <si>
    <t>JOSE IVANILDO FELISBERTO DE CARVALHO</t>
  </si>
  <si>
    <t>2025.1-1272</t>
  </si>
  <si>
    <t>MATM0061</t>
  </si>
  <si>
    <t>TRABALHO DE CONCLUSÃO DE CURSO II</t>
  </si>
  <si>
    <t>SIMONE MOURA QUEIROZ</t>
  </si>
  <si>
    <t>2025.1-1273</t>
  </si>
  <si>
    <t>2025.1-1274</t>
  </si>
  <si>
    <t>MATM0071</t>
  </si>
  <si>
    <t>MATEMÁTICA FINANCEIRA</t>
  </si>
  <si>
    <t>2025.1-1275</t>
  </si>
  <si>
    <t>MATM0110</t>
  </si>
  <si>
    <t>FILOSOFIA DA DIFERENÇA E A EDUCAÇÃO MATEMÁTICA</t>
  </si>
  <si>
    <t>FÍSICA; INTERCULTURAL INDÍGENA; MATEMÁTICA; PEDAGOGIA; QUÍMICA</t>
  </si>
  <si>
    <t>2025.1-1276</t>
  </si>
  <si>
    <t>2025.1-1277</t>
  </si>
  <si>
    <t>MATM0112</t>
  </si>
  <si>
    <t>FORMAÇÃO DE PROFESSORES DE MATEMÁTICA</t>
  </si>
  <si>
    <t>JAQUELINE APARECIDA FORATTO LIXANDRAO SANTOS</t>
  </si>
  <si>
    <t>MATEMÁTICA; PEDAGOGIA</t>
  </si>
  <si>
    <t>2025.1-1278</t>
  </si>
  <si>
    <t>COORDENACAO DA GRADUACAO EM LICENCIATURA PEDAGOGIA - CA</t>
  </si>
  <si>
    <t>CINF0002</t>
  </si>
  <si>
    <t>METODOLOGIA DO ENSINO DA MATEMÁTICA 1</t>
  </si>
  <si>
    <t>IRANETE MARIA DA SILVA LIMA</t>
  </si>
  <si>
    <t>PEDAGOGIA</t>
  </si>
  <si>
    <t>2025.1-1279</t>
  </si>
  <si>
    <t>CINF0003</t>
  </si>
  <si>
    <t>METODOLOGIA DO ENSINO DA LÍNGUA PORTUGUESA 1</t>
  </si>
  <si>
    <t>ALEXSANDRO DA SILVA</t>
  </si>
  <si>
    <t>2025.1-1280</t>
  </si>
  <si>
    <t>CINF0004</t>
  </si>
  <si>
    <t>METODOLOGIA DO ENSINO DA LÍNGUA PORTUGUESA 2</t>
  </si>
  <si>
    <t>2025.1-1281</t>
  </si>
  <si>
    <t>CINF0005</t>
  </si>
  <si>
    <t>METODOLOGIA DO ENSINO DA MATEMÁTICA 2</t>
  </si>
  <si>
    <t>2025.1-1282</t>
  </si>
  <si>
    <t>CINF0006</t>
  </si>
  <si>
    <t>METODOLOGIA DO ENSINO DE CIÊNCIAS</t>
  </si>
  <si>
    <t>MARIA ANGELICA DA SILVA</t>
  </si>
  <si>
    <t>2025.1-1283</t>
  </si>
  <si>
    <t>CINF0011</t>
  </si>
  <si>
    <t>TRABALHO DE CONCLUSÃO DE CURSO 2</t>
  </si>
  <si>
    <t>2025.1-1284</t>
  </si>
  <si>
    <t>EDUC0005</t>
  </si>
  <si>
    <t>GESTÃO ESCOLAR</t>
  </si>
  <si>
    <t>CARLA PATRICIA ACIOLI LINS GUARANA</t>
  </si>
  <si>
    <t>2025.1-1285</t>
  </si>
  <si>
    <t>EDUC0006</t>
  </si>
  <si>
    <t>MARIA JOSELMA DO NASCIMENTO FRANCO</t>
  </si>
  <si>
    <t>2025.1-1286</t>
  </si>
  <si>
    <t>EDUC0010</t>
  </si>
  <si>
    <t>CURRÍCULOS E PROGRAMAS</t>
  </si>
  <si>
    <t>JANSSEN FELIPE DA SILVA</t>
  </si>
  <si>
    <t>2025.1-1287</t>
  </si>
  <si>
    <t>EDUC0011</t>
  </si>
  <si>
    <t>EDUCAÇÃO INFANTIL</t>
  </si>
  <si>
    <t>CONCEICAO GISLANE NOBREGA LIMA DE SALLES</t>
  </si>
  <si>
    <t>2025.1-1288</t>
  </si>
  <si>
    <t>EDUC0012</t>
  </si>
  <si>
    <t>PESQUISA E PRÁTICA PEDAGÓGICA 1</t>
  </si>
  <si>
    <t>2025.1-1289</t>
  </si>
  <si>
    <t>EDUC0016</t>
  </si>
  <si>
    <t>ESTÁGIO SUPERVISIONADO 2 - ENSINO FUNDAMENTAL</t>
  </si>
  <si>
    <t>LUCINALVA ANDRADE ATAIDE DE ALMEIDA</t>
  </si>
  <si>
    <t>2025.1-1290</t>
  </si>
  <si>
    <t>EDUC0036</t>
  </si>
  <si>
    <t>MOVIMENTOS SOCIAIS E EDUCAÇÃO</t>
  </si>
  <si>
    <t>ALLENE CARVALHO LAGE</t>
  </si>
  <si>
    <t>2025.1-1291</t>
  </si>
  <si>
    <t>EDUC0048</t>
  </si>
  <si>
    <t>FUNDAMENTOS ANTROPOLÓGICOS DA EDUCAÇÃO</t>
  </si>
  <si>
    <t>2025.1-1292</t>
  </si>
  <si>
    <t>EDUC0204</t>
  </si>
  <si>
    <t>TÓPICOS ESPECIAIS EM EDUCAÇÃO XIV  POLÍTICAS CURRICULARES, PROFISSIONALIZAÇÃO DOCENTE E PESQUISA</t>
  </si>
  <si>
    <t>FÍSICA; MATEMÁTICA</t>
  </si>
  <si>
    <t>2025.1-1293</t>
  </si>
  <si>
    <t>COORDENACAO DA GRADUACAO EM LICENCIATURA QUIMICA - CA</t>
  </si>
  <si>
    <t>QUIM0077</t>
  </si>
  <si>
    <t>FUNDAMENTOS DA EDUCAÇÃO</t>
  </si>
  <si>
    <t>EVERALDO FERNANDES DA SILVA</t>
  </si>
  <si>
    <t>2025.1-1294</t>
  </si>
  <si>
    <t>QUIM0095</t>
  </si>
  <si>
    <t>FÍSICO-QUÍMICA I</t>
  </si>
  <si>
    <t>CAMILA MARIA ANDRADE DOS SANTOS</t>
  </si>
  <si>
    <t>2025.1-1295</t>
  </si>
  <si>
    <t>QUIM0098</t>
  </si>
  <si>
    <t>FÍSICO - QUÍMICA II</t>
  </si>
  <si>
    <t>ARIANE CARLA CAMPOS DE MELO; CAMILA MARIA ANDRADE DOS SANTOS</t>
  </si>
  <si>
    <t>2025.1-1296</t>
  </si>
  <si>
    <t>QUIM0118</t>
  </si>
  <si>
    <t>ROBERTO ARAUJO SA</t>
  </si>
  <si>
    <t>CIÊNCIAS ECONÔMICAS; EDUCAÇÃO ESCOLAR QUILOMBOLA; ENGENHARIA CIVIL; PEDAGOGIA</t>
  </si>
  <si>
    <t>2025.1-1297</t>
  </si>
  <si>
    <t>COORDENACAO DA GRADUACAO EM MEDICINA - CCM (11.00.05.05)</t>
  </si>
  <si>
    <t>MED0007</t>
  </si>
  <si>
    <t>SISTEMA NERVOSO E SENTIDOS ESPECIAIS</t>
  </si>
  <si>
    <t>ANA PATRICIA SILVA DE OLIVEIRA SANTOS; ANGELA AMANCIO DOS SANTOS; BELMIRA LARA DA SILVEIRA ANDRADE DA COSTA; CARINA SCANONI MAIA; EDUARDO ISIDORO CARNEIRO BELTRAO; GILSON JOSE ALLAIN TEIXEIRA JUNIOR; JACINTO DA COSTA SILVA NETO; JOSE JAILSON COSTA DO NASCIMENTO; KASSIA DE OLIVEIRA GOMES DA SILVA; LEANDRO MOURA SILVA; MARIA DANIELLY LIMA DE OLIVEIRA; NATHALIA ALVES DA SILVA; REGINALDO PEREIRA DA SILVA; RICARDO ABADIE GUEDES; RITA SANTANA DOS REIS; SUELEN CRISTINA DE LIMA; THAMARAH DE ALBUQUERQUE LIMA</t>
  </si>
  <si>
    <t>MEDICINA</t>
  </si>
  <si>
    <t>2025.1-1298</t>
  </si>
  <si>
    <t>MED0008</t>
  </si>
  <si>
    <t>CONSTRUÇÃO E PRODUÇÃO DO CONHECIMENTO</t>
  </si>
  <si>
    <t>SILVIA WANICK SARINHO</t>
  </si>
  <si>
    <t>2025.1-1299</t>
  </si>
  <si>
    <t>AMADEU SA DE CAMPOS FILHO; SILVIA WANICK SARINHO</t>
  </si>
  <si>
    <t>2025.1-1300</t>
  </si>
  <si>
    <t>ROSALIE BARRETO BELIAN; SILVIA WANICK SARINHO</t>
  </si>
  <si>
    <t>2025.1-1301</t>
  </si>
  <si>
    <t>ELISABETE PEREIRA SILVA; SILVIA WANICK SARINHO</t>
  </si>
  <si>
    <t>2025.1-1302</t>
  </si>
  <si>
    <t>01E</t>
  </si>
  <si>
    <t>CARLOS ROBERTO WEBER SOBRINHO; SILVIA WANICK SARINHO</t>
  </si>
  <si>
    <t>2025.1-1303</t>
  </si>
  <si>
    <t>01F</t>
  </si>
  <si>
    <t>PAULA REJANE BESERRA DINIZ; SILVIA WANICK SARINHO</t>
  </si>
  <si>
    <t>2025.1-1304</t>
  </si>
  <si>
    <t>MED0011</t>
  </si>
  <si>
    <t>SISTEMAS CARDIOVASCULAR E RESPIRATÓRIO</t>
  </si>
  <si>
    <t>CARINA SCANONI MAIA; FABIANO ELIAS XAVIER; GILSON JOSE ALLAIN TEIXEIRA JUNIOR; JACIEL BENEDITO DE OLIVEIRA; JEYMESSON RAPHAEL CARDOSO VIEIRA; KASSIA DE OLIVEIRA GOMES DA SILVA; LEANDRO MOURA SILVA; MARIANA ARAGAO MATOS DONATO; MICHELLE MELGAREJO DA ROSA; RITA SANTANA DOS REIS; THAMARAH DE ALBUQUERQUE LIMA; THIAGO HENRIQUE NAPOLEAO; VERA LUCIA DE MENEZES LIMA</t>
  </si>
  <si>
    <t>2025.1-1305</t>
  </si>
  <si>
    <t>MED0012</t>
  </si>
  <si>
    <t>SISTEMAS DIGESTÓRIO E URINÁRIO</t>
  </si>
  <si>
    <t>CARINA SCANONI MAIA; GILSON JOSE ALLAIN TEIXEIRA JUNIOR; JACIEL BENEDITO DE OLIVEIRA; JEYMESSON RAPHAEL CARDOSO VIEIRA; JOSE JAILSON COSTA DO NASCIMENTO; JOSE LUIZ DE LIMA FILHO; LEUCIO DUARTE VIEIRA FILHO; MARIANA ARAGAO MATOS DONATO; MICHELLE MELGAREJO DA ROSA; NATHALIA ALVES DA SILVA; RENAN OLIVEIRA SILVA DAMASCENO; RITA SANTANA DOS REIS; THAMARAH DE ALBUQUERQUE LIMA; THIAGO HENRIQUE NAPOLEAO; VALERIA NUNES DE SOUZA; VERA LUCIA DE MENEZES LIMA</t>
  </si>
  <si>
    <t>2025.1-1306</t>
  </si>
  <si>
    <t>MED0013</t>
  </si>
  <si>
    <t>SISTEMAS ENDÓCRINO E REPRODUTOR</t>
  </si>
  <si>
    <t>CARINA SCANONI MAIA; DAYANE APARECIDA GOMES; EDUARDO CARVALHO LIRA; GILSON JOSE ALLAIN TEIXEIRA JUNIOR; JACIEL BENEDITO DE OLIVEIRA; JEYMESSON RAPHAEL CARDOSO VIEIRA; JOSE JAILSON COSTA DO NASCIMENTO; LEANDRO MOURA SILVA; MARIANA ARAGAO MATOS DONATO; MICHELLE MELGAREJO DA ROSA; NATHALIA ALVES DA SILVA; THAMARAH DE ALBUQUERQUE LIMA; THIAGO HENRIQUE NAPOLEAO; VERA LUCIA DE MENEZES LIMA</t>
  </si>
  <si>
    <t>MED0016</t>
  </si>
  <si>
    <t>INTRODUÇÃO À SAÚDE COLETIVA</t>
  </si>
  <si>
    <t>A</t>
  </si>
  <si>
    <t>RAQUEL SANTOS DE OLIVEIRA</t>
  </si>
  <si>
    <t>2025.1-1308</t>
  </si>
  <si>
    <t>MED0018</t>
  </si>
  <si>
    <t>MECANISMOS DE AGRESSÃO E DEFESA</t>
  </si>
  <si>
    <t>ANA CATARINA DE SOUZA LOPES; ANDRE DE LIMA AIRES; BRUNO SEVERO GOMES; CARLOS ROBERTO WEBER SOBRINHO; FRANCISCA JANAINA SOARES ROCHA; GABRIELA SOUTO VIEIRA DE MELLO; MARIA AMELIA VIEIRA MACIEL; MONICA CAMELO PESSOA DE AZEVEDO ALBUQUERQUE; REGINALDO GONCALVES DE LIMA NETO; THAYZA CHRISTINA MONTENEGRO STAMFORD; VLAUDIA MARIA ASSIS COSTA; WHEVERTON RICARDO CORREIA DO NASCIMENTO</t>
  </si>
  <si>
    <t>2025.1-1309</t>
  </si>
  <si>
    <t>MED0023</t>
  </si>
  <si>
    <t>FUNDAMENTOS DA ATENÇÃO BÁSICA À SAÚDE II</t>
  </si>
  <si>
    <t>POLLYANA RIBAS DE OLIVEIRA</t>
  </si>
  <si>
    <t>2025.1-1310</t>
  </si>
  <si>
    <t>MED0024</t>
  </si>
  <si>
    <t>INTRODUÇÃO À CLÍNICA E TÉCNICA CIRÚRGICAS</t>
  </si>
  <si>
    <t>ADRIANO CARNEIRO DA COSTA; ALVARO ANTONIO BANDEIRA FERRAZ; ANA CRISTINA FALCAO ESTEVES; FERNANDO ANTONIO MENEZES DA SILVA; JOSE JAILSON COSTA DO NASCIMENTO; KASSIA DE OLIVEIRA GOMES DA SILVA; LEANDRO MOURA SILVA; LUCIANA TEIXEIRA DE SIQUEIRA; MILTON IGNACIO CARVALHO TUBE; NATHALIA ALVES DA SILVA; RITA SANTANA DOS REIS; TERCIO SOUTO BACELAR; THALES PAULO BATISTA</t>
  </si>
  <si>
    <t>2025.1-1311</t>
  </si>
  <si>
    <t>MED0033</t>
  </si>
  <si>
    <t>PLANEJAMENTO E GESTÃO DE SERVIÇOS DE SAÚDE</t>
  </si>
  <si>
    <t>ADRIANA FALANGOLA BENJAMIN BEZERRA</t>
  </si>
  <si>
    <t>2025.1-1312</t>
  </si>
  <si>
    <t>2025.1-1313</t>
  </si>
  <si>
    <t>PALOMA SILVA SILVEIRA</t>
  </si>
  <si>
    <t>2025.1-1314</t>
  </si>
  <si>
    <t>PETRONIO JOSE DE LIMA MARTELLI</t>
  </si>
  <si>
    <t>2025.1-1315</t>
  </si>
  <si>
    <t>MED0047</t>
  </si>
  <si>
    <t>ASSISTÊNCIA À SAÚDE DO IDOSO</t>
  </si>
  <si>
    <t>GILSON JOSE ALLAIN TEIXEIRA JUNIOR</t>
  </si>
  <si>
    <t>2025.1-1316</t>
  </si>
  <si>
    <t>2025.1-1317</t>
  </si>
  <si>
    <t>MED0081</t>
  </si>
  <si>
    <t>VIGILÂNCIA EM SAÚDE AMBIENTAL E DO TRABALHADOR</t>
  </si>
  <si>
    <t>2025.1-1318</t>
  </si>
  <si>
    <t>MED0103</t>
  </si>
  <si>
    <t>CAMINHOS DO CUIDADO</t>
  </si>
  <si>
    <t>VITOR HUGO LIMA BARRETO</t>
  </si>
  <si>
    <t>2025.1-1319</t>
  </si>
  <si>
    <t>COORDENACAO DA GRADUACAO EM MEDICINA - CCS</t>
  </si>
  <si>
    <t>AN229</t>
  </si>
  <si>
    <t>ANATOMIA HUMANA 2</t>
  </si>
  <si>
    <t>MARIA DAS GRACAS WANDERLEY DE SALES CORIOLANO; NATHALIA ALVES DA SILVA; RITA SANTANA DOS REIS</t>
  </si>
  <si>
    <t>2025.1-1320</t>
  </si>
  <si>
    <t>CR266</t>
  </si>
  <si>
    <t>DISFUNÇÕES ORTOPÉDICAS E MÚSCULO-ESQUELÉTICAS</t>
  </si>
  <si>
    <t>ALEXANDRE ALVES RODRIGUES; EPITACIO LEITE ROLIM FILHO; MUCIO BRANDAO VAZ DE ALMEIDA; PABLO MOURA DE ANDRADE LIMA</t>
  </si>
  <si>
    <t>2025.1-1321</t>
  </si>
  <si>
    <t>IN431</t>
  </si>
  <si>
    <t>EQUIPAM. MEDICO HOSPITALARES 3</t>
  </si>
  <si>
    <t>ROSA AMALIA FIREMAN DUTRA</t>
  </si>
  <si>
    <t>2025.1-1322</t>
  </si>
  <si>
    <t>IN585</t>
  </si>
  <si>
    <t>BIOCOMPATIBILIDADE</t>
  </si>
  <si>
    <t>CIÊNCIAS BIOLÓGICAS; ENGENHARIA BIOMÉDICA; ENGENHARIA DE MATERIAIS</t>
  </si>
  <si>
    <t>2025.1-1323</t>
  </si>
  <si>
    <t>IN739</t>
  </si>
  <si>
    <t>BIOSSEGURANÇA E ERGONOMIA 1</t>
  </si>
  <si>
    <t>2025.1-1324</t>
  </si>
  <si>
    <t>IN743</t>
  </si>
  <si>
    <t>SAÚDE COLETIVA 1</t>
  </si>
  <si>
    <t>2025.1-1325</t>
  </si>
  <si>
    <t>2025.1-1326</t>
  </si>
  <si>
    <t>IN749</t>
  </si>
  <si>
    <t>SAÚDE COLETIVA 3</t>
  </si>
  <si>
    <t>2025.1-1327</t>
  </si>
  <si>
    <t>IN775</t>
  </si>
  <si>
    <t>MAQUETE I</t>
  </si>
  <si>
    <t>DAYSE LUCKWU MARTINS; MARIANA RIBAS CORDEIRO</t>
  </si>
  <si>
    <t>2025.1-1328</t>
  </si>
  <si>
    <t>IN795</t>
  </si>
  <si>
    <t>PORTFÓLIO II</t>
  </si>
  <si>
    <t>2025.1-1329</t>
  </si>
  <si>
    <t>IVE0117</t>
  </si>
  <si>
    <t>SAÚDE DIGITAL</t>
  </si>
  <si>
    <t>FISIOTERAPIA; FONOAUDIOLOGIA; MEDICINA; NUTRIÇÃO; ODONTOLOGIA; TERAPIA OCUPACIONAL</t>
  </si>
  <si>
    <t>2025.1-1330</t>
  </si>
  <si>
    <t>MF301</t>
  </si>
  <si>
    <t>PEDIATRIA 1</t>
  </si>
  <si>
    <t>SUZANA MARIA RAMOS COSTA</t>
  </si>
  <si>
    <t>2025.1-1331</t>
  </si>
  <si>
    <t>MS420</t>
  </si>
  <si>
    <t>INTRODUÇÃO A SAÚDE COLETIVA</t>
  </si>
  <si>
    <t>MIRCIA BETANIA COSTA E SILVA</t>
  </si>
  <si>
    <t>2025.1-1332</t>
  </si>
  <si>
    <t>COORDENACAO DA GRADUACAO EM MUSEOLOGIA - CFCH</t>
  </si>
  <si>
    <t>AM072</t>
  </si>
  <si>
    <t>CONSERVAÇÃO DE BENS CULTURAIS I</t>
  </si>
  <si>
    <t>MUSEOLOGIA</t>
  </si>
  <si>
    <t>2025.1-1333</t>
  </si>
  <si>
    <t>2025.1-1334</t>
  </si>
  <si>
    <t>AM073</t>
  </si>
  <si>
    <t>EDUCAÇÃO E MUSEUS</t>
  </si>
  <si>
    <t>2025.1-1335</t>
  </si>
  <si>
    <t>AM076</t>
  </si>
  <si>
    <t>2025.1-1336</t>
  </si>
  <si>
    <t>AM077</t>
  </si>
  <si>
    <t>ANTROPOLOGIA DAS SOCIEDADES CONTEMPORÂNEAS</t>
  </si>
  <si>
    <t>CIÊNCIAS SOCIAIS; MUSEOLOGIA</t>
  </si>
  <si>
    <t>2025.1-1337</t>
  </si>
  <si>
    <t>AM079</t>
  </si>
  <si>
    <t>ANTROPOLOGIA DA SAÚDE</t>
  </si>
  <si>
    <t>2025.1-1338</t>
  </si>
  <si>
    <t>AM133</t>
  </si>
  <si>
    <t>2025.1-1339</t>
  </si>
  <si>
    <t>AM134</t>
  </si>
  <si>
    <t>INTRODUÇÃO À MUSEOLOGIA</t>
  </si>
  <si>
    <t>2025.1-1340</t>
  </si>
  <si>
    <t>AM137</t>
  </si>
  <si>
    <t>ETNOMUSEOLOGIA</t>
  </si>
  <si>
    <t>2025.1-1341</t>
  </si>
  <si>
    <t>2025.1-1342</t>
  </si>
  <si>
    <t>AM138</t>
  </si>
  <si>
    <t>TEORIA DA HISTÓRIA DA ARTE</t>
  </si>
  <si>
    <t>2025.1-1343</t>
  </si>
  <si>
    <t>2025.1-1344</t>
  </si>
  <si>
    <t>AM140</t>
  </si>
  <si>
    <t>CURADORIA</t>
  </si>
  <si>
    <t>2025.1-1345</t>
  </si>
  <si>
    <t>2025.1-1346</t>
  </si>
  <si>
    <t>AM141</t>
  </si>
  <si>
    <t>PATRIMÔNIO, CIÊNCIA E TECNOLOGIA</t>
  </si>
  <si>
    <t>ENGENHARIA DE ENERGIA; GEOLOGIA; MUSEOLOGIA; OCEANOGRAFIA</t>
  </si>
  <si>
    <t>2025.1-1347</t>
  </si>
  <si>
    <t>AM142</t>
  </si>
  <si>
    <t>MEIO AMBIENTE E MUSEOLOGIA</t>
  </si>
  <si>
    <t>2025.1-1348</t>
  </si>
  <si>
    <t>AM147</t>
  </si>
  <si>
    <t>2025.1-1349</t>
  </si>
  <si>
    <t>AM150</t>
  </si>
  <si>
    <t>TEORIA MUSEOLÓGICA II</t>
  </si>
  <si>
    <t>2025.1-1350</t>
  </si>
  <si>
    <t>2025.1-1351</t>
  </si>
  <si>
    <t>AM154</t>
  </si>
  <si>
    <t>DOCUMENTAÇÃO EM MUSEUS II</t>
  </si>
  <si>
    <t>2025.1-1352</t>
  </si>
  <si>
    <t>AM155</t>
  </si>
  <si>
    <t>EXPOGRAFIA I</t>
  </si>
  <si>
    <t>2025.1-1353</t>
  </si>
  <si>
    <t>MUSL0020</t>
  </si>
  <si>
    <t>PATRIMÔNIO NATURAL E CIENTÍFICO</t>
  </si>
  <si>
    <t>2025.1-1354</t>
  </si>
  <si>
    <t>MUSL0022</t>
  </si>
  <si>
    <t>OBJETOS E COLEÇÕES ETNOGRÁFICAS</t>
  </si>
  <si>
    <t>2025.1-1355</t>
  </si>
  <si>
    <t>MUSL0028</t>
  </si>
  <si>
    <t>CURADORIA DE EXPOSIÇÃOI</t>
  </si>
  <si>
    <t>ARTES VISUAIS; MUSEOLOGIA</t>
  </si>
  <si>
    <t>2025.1-1356</t>
  </si>
  <si>
    <t>MUSL0034</t>
  </si>
  <si>
    <t>2025.1-1357</t>
  </si>
  <si>
    <t>MUSL0037</t>
  </si>
  <si>
    <t>ESTÁGIO SUPERVISIONADO EM MUSEOLOGIA I</t>
  </si>
  <si>
    <t>2025.1-1358</t>
  </si>
  <si>
    <t>MUSL0039</t>
  </si>
  <si>
    <t>2025.1-1359</t>
  </si>
  <si>
    <t>COORDENACAO DA GRADUACAO EM NUTRICAO - CCS</t>
  </si>
  <si>
    <t>NU322</t>
  </si>
  <si>
    <t>BIOQUIMICA DA NUTRICAO</t>
  </si>
  <si>
    <t>ELIZABETH DO NASCIMENTO; RAQUEL ARAUJO DE SANTANA</t>
  </si>
  <si>
    <t>2025.1-1360</t>
  </si>
  <si>
    <t>2025.1-1361</t>
  </si>
  <si>
    <t>NU543</t>
  </si>
  <si>
    <t>DAYENE LOUYSE LIRIO DANTAS; MARGARIDA ANGELICA DA SILVA VASCONCELOS; VIVIANE LANSKY XAVIER DE SOUZA LEAO</t>
  </si>
  <si>
    <t>2025.1-1362</t>
  </si>
  <si>
    <t>2025.1-1363</t>
  </si>
  <si>
    <t>NU546</t>
  </si>
  <si>
    <t>NUTRIÇÃO EM SAÚDE PÚBLICA 1</t>
  </si>
  <si>
    <t>FERNANDA CRISTINA DE LIMA PINTO TAVARES; LEOPOLDINA AUGUSTA SOUZA SEQUEIRA DE ANDRADE</t>
  </si>
  <si>
    <t>2025.1-1364</t>
  </si>
  <si>
    <t>LEOPOLDINA AUGUSTA SOUZA SEQUEIRA DE ANDRADE; RONISSON THOMAS DE OLIVEIRA SILVA</t>
  </si>
  <si>
    <t>2025.1-1365</t>
  </si>
  <si>
    <t>NU548</t>
  </si>
  <si>
    <t>NUTRIÇÃO NORMAL E DIETÉTICA</t>
  </si>
  <si>
    <t>ERYKA MARIA DOS SANTOS ALVES; FABIANA CRISTINA LIMA DA SILVA PASTICH GONCALVES; GISELIA DE SANTANA MUNIZ; NATHALIA CAROLINE DE OLIVEIRA MELO</t>
  </si>
  <si>
    <t>2025.1-1366</t>
  </si>
  <si>
    <t>EDIGLEIDE MARIA FIGUEIROA BARRETTO; GISELIA DE SANTANA MUNIZ; NATHALIA CAROLINE DE OLIVEIRA MELO</t>
  </si>
  <si>
    <t>2025.1-1367</t>
  </si>
  <si>
    <t>NU549</t>
  </si>
  <si>
    <t>NUTRIÇÃO EXPERIMENTAL</t>
  </si>
  <si>
    <t>CARLOS AUGUSTO CARVALHO DE VASCONCELOS; GISELIA DE SANTANA MUNIZ</t>
  </si>
  <si>
    <t>2025.1-1368</t>
  </si>
  <si>
    <t>ERYKA MARIA DOS SANTOS ALVES; GISELIA DE SANTANA MUNIZ; NATHALIA CAROLINE DE OLIVEIRA MELO</t>
  </si>
  <si>
    <t>2025.1-1369</t>
  </si>
  <si>
    <t>CARLOS AUGUSTO CARVALHO DE VASCONCELOS; GISELIA DE SANTANA MUNIZ; NATHALIA CAROLINE DE OLIVEIRA MELO</t>
  </si>
  <si>
    <t>2025.1-1370</t>
  </si>
  <si>
    <t>NU550</t>
  </si>
  <si>
    <t>DAYENE LOUYSE LIRIO DANTAS; SILVANA MAGALHAES SALGADO; VIVIANE LANSKY XAVIER DE SOUZA LEAO; VIVIANNE MONTARROYOS PADILHA</t>
  </si>
  <si>
    <t>2025.1-1371</t>
  </si>
  <si>
    <t>SILVANA MAGALHAES SALGADO; VIVIANE LANSKY XAVIER DE SOUZA LEAO; VIVIANNE MONTARROYOS PADILHA</t>
  </si>
  <si>
    <t>2025.1-1372</t>
  </si>
  <si>
    <t>NU552</t>
  </si>
  <si>
    <t>AVALIAÇÃO DO ESTADO NUTRICIONAL</t>
  </si>
  <si>
    <t>POLIANA COELHO CABRAL</t>
  </si>
  <si>
    <t>2025.1-1373</t>
  </si>
  <si>
    <t>PEDRO ISRAEL CABRAL DE LIRA; POLIANA COELHO CABRAL; RONISSON THOMAS DE OLIVEIRA SILVA</t>
  </si>
  <si>
    <t>2025.1-1374</t>
  </si>
  <si>
    <t>NU553</t>
  </si>
  <si>
    <t>NUTRIÇÃO CLÍNICA 1</t>
  </si>
  <si>
    <t>ALCIDES DA SILVA DINIZ; ILMA KRUZE GRANDE DE ARRUDA; MARIA DA CONCEICAO CHAVES DE LEMOS; MARIA GORETTI PESSOA DE ARAUJO BURGOS; REBECCA PEIXOTO PAES SILVA; REGIANE MAIO; SILVANA MAGALHAES SALGADO; VIVIANNE MONTARROYOS PADILHA</t>
  </si>
  <si>
    <t>2025.1-1375</t>
  </si>
  <si>
    <t>2025.1-1376</t>
  </si>
  <si>
    <t>NU554</t>
  </si>
  <si>
    <t>EDUCAÇÃO NUTRICIONAL 1</t>
  </si>
  <si>
    <t>JAILMA SANTOS MONTEIRO</t>
  </si>
  <si>
    <t>2025.1-1377</t>
  </si>
  <si>
    <t>JAILMA SANTOS MONTEIRO; RONISSON THOMAS DE OLIVEIRA SILVA</t>
  </si>
  <si>
    <t>2025.1-1378</t>
  </si>
  <si>
    <t>NU555</t>
  </si>
  <si>
    <t>ADMINISTRAÇÃO DE UNIDADES DE ALIMENTAÇÃO E NUTRIÇÃO 2</t>
  </si>
  <si>
    <t>DAYENE LOUYSE LIRIO DANTAS; KARINA CORREIA DA SILVEIRA; RUTH CAVALCANTI GUILHERME</t>
  </si>
  <si>
    <t>2025.1-1379</t>
  </si>
  <si>
    <t>2025.1-1380</t>
  </si>
  <si>
    <t>NU556</t>
  </si>
  <si>
    <t>NUTRIÇÃO CLÍNICA 2</t>
  </si>
  <si>
    <t>ALCIDES DA SILVA DINIZ; ILMA KRUZE GRANDE DE ARRUDA; MARIA DA CONCEICAO CHAVES DE LEMOS; MARIA GORETTI PESSOA DE ARAUJO BURGOS; REBECCA PEIXOTO PAES SILVA; REGIANE MAIO</t>
  </si>
  <si>
    <t>2025.1-1381</t>
  </si>
  <si>
    <t>2025.1-1382</t>
  </si>
  <si>
    <t>2025.1-1383</t>
  </si>
  <si>
    <t>NU558</t>
  </si>
  <si>
    <t>EDUCAÇÃO NUTRICIONAL 2</t>
  </si>
  <si>
    <t>2025.1-1384</t>
  </si>
  <si>
    <t>2025.1-1385</t>
  </si>
  <si>
    <t>ERYKA MARIA DOS SANTOS ALVES; JAILMA SANTOS MONTEIRO</t>
  </si>
  <si>
    <t>2025.1-1386</t>
  </si>
  <si>
    <t>NU584</t>
  </si>
  <si>
    <t>NUTRIÇÃO CLÍNICA NO IDOSO</t>
  </si>
  <si>
    <t>ILMA KRUZE GRANDE DE ARRUDA; MARIA DA CONCEICAO CHAVES DE LEMOS</t>
  </si>
  <si>
    <t>2025.1-1387</t>
  </si>
  <si>
    <t>COORDENACAO DA GRADUACAO EM OCEANOGRAFIA - CTG</t>
  </si>
  <si>
    <t>OC408</t>
  </si>
  <si>
    <t>ARTROPODES MARINHOS</t>
  </si>
  <si>
    <t>JESSER FIDELIS DE SOUZA FILHO</t>
  </si>
  <si>
    <t>CIÊNCIAS BIOLÓGICAS; CIÊNCIAS BIOLÓGICAS - ÊNFASE CIÊNCIAS AMBIENTAIS; OCEANOGRAFIA</t>
  </si>
  <si>
    <t>2025.1-1388</t>
  </si>
  <si>
    <t>OC412</t>
  </si>
  <si>
    <t>ECOLOGIA DE SISTEMAS MARINHOS</t>
  </si>
  <si>
    <t>FERNANDO ANTONIO DO NASCIMENTO FEITOSA; PEDRO AUGUSTO MENDES DE CASTRO MELO</t>
  </si>
  <si>
    <t>2025.1-1389</t>
  </si>
  <si>
    <t>OC415</t>
  </si>
  <si>
    <t>ORGANISMOS UNICELULARES MARINHOS</t>
  </si>
  <si>
    <t>MARIA DA GLORIA GONCALVES DA SILVA CUNHA; PEDRO AUGUSTO MENDES DE CASTRO MELO</t>
  </si>
  <si>
    <t>2025.1-1390</t>
  </si>
  <si>
    <t>OC421</t>
  </si>
  <si>
    <t>BEATRICE PADOVANI FERREIRA; LILIA PEREIRA DE SOUZA SANTOS; SIGRID NEUMANN LEITAO</t>
  </si>
  <si>
    <t>2025.1-1391</t>
  </si>
  <si>
    <t>OC428</t>
  </si>
  <si>
    <t>FITOPLÂNCTON E PRODUÇÃO PRIMÁRIA</t>
  </si>
  <si>
    <t>FERNANDO ANTONIO DO NASCIMENTO FEITOSA; MARIA DA GLORIA GONCALVES DA SILVA CUNHA</t>
  </si>
  <si>
    <t>2025.1-1392</t>
  </si>
  <si>
    <t>OC431</t>
  </si>
  <si>
    <t>OCEANOGRAFIA FÍSICA 2</t>
  </si>
  <si>
    <t>MARCUS ANDRE SILVA</t>
  </si>
  <si>
    <t>2025.1-1393</t>
  </si>
  <si>
    <t>OC433</t>
  </si>
  <si>
    <t>ZOOPLÂNCTON MARINHO</t>
  </si>
  <si>
    <t>SIGRID NEUMANN LEITAO</t>
  </si>
  <si>
    <t>2025.1-1394</t>
  </si>
  <si>
    <t>OC434</t>
  </si>
  <si>
    <t>BENTOS MARINHO</t>
  </si>
  <si>
    <t>JOSE SOUTO ROSA FILHO</t>
  </si>
  <si>
    <t>2025.1-1395</t>
  </si>
  <si>
    <t>OC449</t>
  </si>
  <si>
    <t>GEOFÍSICA MARINHA</t>
  </si>
  <si>
    <t>TEREZA CRISTINA MEDEIROS DE ARAUJO</t>
  </si>
  <si>
    <t>2025.1-1396</t>
  </si>
  <si>
    <t>OC450</t>
  </si>
  <si>
    <t>GEOLOGIA DO QUATERNÁRIO</t>
  </si>
  <si>
    <t>ANTONIO VICENTE FERREIRA JUNIOR</t>
  </si>
  <si>
    <t>GEOGRAFIA; GEOLOGIA; OCEANOGRAFIA</t>
  </si>
  <si>
    <t>2025.1-1397</t>
  </si>
  <si>
    <t>OC459</t>
  </si>
  <si>
    <t>ICTIOLOGIA</t>
  </si>
  <si>
    <t>SILVIA HELENA LIMA SCHWAMBORN</t>
  </si>
  <si>
    <t>2025.1-1398</t>
  </si>
  <si>
    <t>OC469</t>
  </si>
  <si>
    <t>BIOLOGIA DA CONSERVAÇÃO MARINHA</t>
  </si>
  <si>
    <t>BEATRICE PADOVANI FERREIRA</t>
  </si>
  <si>
    <t>2025.1-1399</t>
  </si>
  <si>
    <t>OC476</t>
  </si>
  <si>
    <t>ESTATÍSTICA PARA OCEANOGRAFIA 2</t>
  </si>
  <si>
    <t>MARCELO FRANCISCO DE NOBREGA</t>
  </si>
  <si>
    <t>2025.1-1400</t>
  </si>
  <si>
    <t>OC477</t>
  </si>
  <si>
    <t>METODOLOGIA CIENTÍFICA</t>
  </si>
  <si>
    <t>MARIO BARLETTA</t>
  </si>
  <si>
    <t>2025.1-1401</t>
  </si>
  <si>
    <t>OC487</t>
  </si>
  <si>
    <t>CULTIVO DE PLÂNCTON MARINHO</t>
  </si>
  <si>
    <t>MARIUS NILS MULLER</t>
  </si>
  <si>
    <t>2025.1-1402</t>
  </si>
  <si>
    <t>OC488</t>
  </si>
  <si>
    <t>BIOGEOGRAFIA MARINHA</t>
  </si>
  <si>
    <t>CIÊNCIAS BIOLÓGICAS; CIÊNCIAS BIOLÓGICAS - ÊNFASE CIÊNCIAS AMBIENTAIS; GEOGRAFIA; OCEANOGRAFIA</t>
  </si>
  <si>
    <t>2025.1-1403</t>
  </si>
  <si>
    <t>OC496</t>
  </si>
  <si>
    <t>ANÁLISE DE DADO0S OCEANOGRÁFICOS</t>
  </si>
  <si>
    <t>DORIS REGINA AIRES VELEDA</t>
  </si>
  <si>
    <t>2025.1-1404</t>
  </si>
  <si>
    <t>OC503</t>
  </si>
  <si>
    <t>INTRODUÇÃO À OCEANOGRAFIA</t>
  </si>
  <si>
    <t>GILVAN TAKESHI YOGUI</t>
  </si>
  <si>
    <t>2025.1-1405</t>
  </si>
  <si>
    <t>OC504</t>
  </si>
  <si>
    <t>OCEANOGRAFIA FÍSICA DESCRITIVA</t>
  </si>
  <si>
    <t>ALEX COSTA DA SILVA</t>
  </si>
  <si>
    <t>CIÊNCIAS BIOLÓGICAS - ÊNFASE CIÊNCIAS AMBIENTAIS; ENGENHARIA NAVAL; GEOLOGIA; OCEANOGRAFIA</t>
  </si>
  <si>
    <t>2025.1-1406</t>
  </si>
  <si>
    <t>OC514</t>
  </si>
  <si>
    <t>CICLO DO CARBONO NOS OCEANOS</t>
  </si>
  <si>
    <t>MANUEL DE JESUS FLORES MONTES</t>
  </si>
  <si>
    <t>2025.1-1407</t>
  </si>
  <si>
    <t>OC518</t>
  </si>
  <si>
    <t>POLUIÇÃO POR ÓLEO DO MAR</t>
  </si>
  <si>
    <t>ELIETE ZANARDI LAMARDO</t>
  </si>
  <si>
    <t>2025.1-1408</t>
  </si>
  <si>
    <t>OC519</t>
  </si>
  <si>
    <t>COMO SE TORNAR UM OCEANÓGRAFO DE SUCESSO</t>
  </si>
  <si>
    <t>2025.1-1409</t>
  </si>
  <si>
    <t>OC522</t>
  </si>
  <si>
    <t>SISTEMAS E PROCESSOS COSTEIROS</t>
  </si>
  <si>
    <t>MIRELLA BORBA SANTOS FERREIRA COSTA</t>
  </si>
  <si>
    <t>CIÊNCIAS BIOLÓGICAS - ÊNFASE CIÊNCIAS AMBIENTAIS; ENGENHARIA CARTOGRÁFICA E DE AGRIMENSURA; GEOGRAFIA; GEOLOGIA; OCEANOGRAFIA</t>
  </si>
  <si>
    <t>2025.1-1410</t>
  </si>
  <si>
    <t>OC523</t>
  </si>
  <si>
    <t>OCEANOGRAFIA GERAL A</t>
  </si>
  <si>
    <t>2025.1-1411</t>
  </si>
  <si>
    <t>COORDENACAO DA GRADUACAO EM ODONTOLOGIA - CCS</t>
  </si>
  <si>
    <t>CB423</t>
  </si>
  <si>
    <t>DENTÍSTICA</t>
  </si>
  <si>
    <t>2025.1-1412</t>
  </si>
  <si>
    <t>CB424</t>
  </si>
  <si>
    <t>MATERIAIS DENTÁRIOS 2</t>
  </si>
  <si>
    <t>2025.1-1413</t>
  </si>
  <si>
    <t>2025.1-1414</t>
  </si>
  <si>
    <t>2025.1-1415</t>
  </si>
  <si>
    <t>CB425</t>
  </si>
  <si>
    <t>CIRURGIA BUCO MAXILO FACIAL</t>
  </si>
  <si>
    <t>2025.1-1416</t>
  </si>
  <si>
    <t>2025.1-1417</t>
  </si>
  <si>
    <t>2025.1-1418</t>
  </si>
  <si>
    <t>2025.1-1419</t>
  </si>
  <si>
    <t>2025.1-1420</t>
  </si>
  <si>
    <t>2025.1-1421</t>
  </si>
  <si>
    <t>CB426</t>
  </si>
  <si>
    <t>ENDODONTIA</t>
  </si>
  <si>
    <t>2025.1-1422</t>
  </si>
  <si>
    <t>2025.1-1423</t>
  </si>
  <si>
    <t>2025.1-1424</t>
  </si>
  <si>
    <t>CB427</t>
  </si>
  <si>
    <t>PRÓTESE FIXA</t>
  </si>
  <si>
    <t>2025.1-1425</t>
  </si>
  <si>
    <t>CB428</t>
  </si>
  <si>
    <t>PRÓTESE REMOVÍVEL</t>
  </si>
  <si>
    <t>2025.1-1426</t>
  </si>
  <si>
    <t>CB429</t>
  </si>
  <si>
    <t>PRÓTESE TOTAL</t>
  </si>
  <si>
    <t>2025.1-1427</t>
  </si>
  <si>
    <t>2025.1-1428</t>
  </si>
  <si>
    <t>2025.1-1429</t>
  </si>
  <si>
    <t>CB432</t>
  </si>
  <si>
    <t>MATERIAIS DENTÁRIOS 1</t>
  </si>
  <si>
    <t>2025.1-1430</t>
  </si>
  <si>
    <t>IN742</t>
  </si>
  <si>
    <t>2025.1-1431</t>
  </si>
  <si>
    <t>IN748</t>
  </si>
  <si>
    <t>ESTÁGIO CURRICULAR SUPERVISIONADO NO SISTEMA PÚBLICO DE SAÚDE 1</t>
  </si>
  <si>
    <t>2025.1-1432</t>
  </si>
  <si>
    <t>IN751</t>
  </si>
  <si>
    <t>CLÍNICA INTEGRAL 1 - ATENÇÃO BÁSICA AO ADULTO</t>
  </si>
  <si>
    <t>2025.1-1433</t>
  </si>
  <si>
    <t>2025.1-1434</t>
  </si>
  <si>
    <t>IN753</t>
  </si>
  <si>
    <t>CLÍNICA INTEGRAL 2 - ATENÇÃO AO ADOLESCENTE</t>
  </si>
  <si>
    <t>2025.1-1435</t>
  </si>
  <si>
    <t>2025.1-1436</t>
  </si>
  <si>
    <t>IN754</t>
  </si>
  <si>
    <t>CLÍNICA INTEGRAL 3 - ATENÇÃO AO IDOSO</t>
  </si>
  <si>
    <t>2025.1-1437</t>
  </si>
  <si>
    <t>2025.1-1438</t>
  </si>
  <si>
    <t>IN758</t>
  </si>
  <si>
    <t>ATENDIMENTO A PACIENTES COM NECESSIDADES ESPECIAIS E ODONTOLOGIA HOSPITALAR</t>
  </si>
  <si>
    <t>2025.1-1439</t>
  </si>
  <si>
    <t>2025.1-1440</t>
  </si>
  <si>
    <t>2025.1-1441</t>
  </si>
  <si>
    <t>2025.1-1442</t>
  </si>
  <si>
    <t>IN760</t>
  </si>
  <si>
    <t>CLÍNICA INTEGRAL 4 - ATENÇÃO AO ADULTO</t>
  </si>
  <si>
    <t>2025.1-1443</t>
  </si>
  <si>
    <t>2025.1-1444</t>
  </si>
  <si>
    <t>IN762</t>
  </si>
  <si>
    <t>CLÍNICA INTEGRAL 5 - ATENÇÃO À CRIANÇA</t>
  </si>
  <si>
    <t>2025.1-1445</t>
  </si>
  <si>
    <t>MS416</t>
  </si>
  <si>
    <t>ODONTOLOGIA LEGAL</t>
  </si>
  <si>
    <t>2025.1-1446</t>
  </si>
  <si>
    <t>2025.1-1447</t>
  </si>
  <si>
    <t>2025.1-1448</t>
  </si>
  <si>
    <t>OP350</t>
  </si>
  <si>
    <t>RADIOLOGIA 1</t>
  </si>
  <si>
    <t>2025.1-1449</t>
  </si>
  <si>
    <t>2025.1-1450</t>
  </si>
  <si>
    <t>2025.1-1451</t>
  </si>
  <si>
    <t>OP351</t>
  </si>
  <si>
    <t>RADIOLOGIA 2</t>
  </si>
  <si>
    <t>2025.1-1452</t>
  </si>
  <si>
    <t>2025.1-1453</t>
  </si>
  <si>
    <t>2025.1-1454</t>
  </si>
  <si>
    <t>OP352</t>
  </si>
  <si>
    <t>PATOLOGIA ORAL</t>
  </si>
  <si>
    <t>2025.1-1455</t>
  </si>
  <si>
    <t>OP354</t>
  </si>
  <si>
    <t>PERIODONTIA</t>
  </si>
  <si>
    <t>2025.1-1456</t>
  </si>
  <si>
    <t>2025.1-1457</t>
  </si>
  <si>
    <t>2025.1-1458</t>
  </si>
  <si>
    <t>OP355</t>
  </si>
  <si>
    <t>ONCOLOGIA ORAL</t>
  </si>
  <si>
    <t>2025.1-1459</t>
  </si>
  <si>
    <t>OP356</t>
  </si>
  <si>
    <t>ESTOMATOLOGIA</t>
  </si>
  <si>
    <t>2025.1-1460</t>
  </si>
  <si>
    <t>2025.1-1461</t>
  </si>
  <si>
    <t>2025.1-1462</t>
  </si>
  <si>
    <t>OP357</t>
  </si>
  <si>
    <t>ORTODONTIA</t>
  </si>
  <si>
    <t>2025.1-1463</t>
  </si>
  <si>
    <t>2025.1-1464</t>
  </si>
  <si>
    <t>OP358</t>
  </si>
  <si>
    <t>ODONTOPEDIATRIA</t>
  </si>
  <si>
    <t>2025.1-1465</t>
  </si>
  <si>
    <t>2025.1-1466</t>
  </si>
  <si>
    <t>2025.1-1467</t>
  </si>
  <si>
    <t>COORDENACAO DA GRADUACAO EM PEDAGOGIA - CE</t>
  </si>
  <si>
    <t>TE694</t>
  </si>
  <si>
    <t>SEMINÁRIO DOCÊNCIA E ENSINO FUNDAMENTAL A</t>
  </si>
  <si>
    <t>ISRAEL OZANAM DE SOUSA CUNHA; MARIA LUCIA BARBOSA</t>
  </si>
  <si>
    <t>2025.1-1468</t>
  </si>
  <si>
    <t>TE696</t>
  </si>
  <si>
    <t>2025.1-1469</t>
  </si>
  <si>
    <t>COORDENACAO DA GRADUACAO EM QUIMICA INDUSTRIAL - CTG</t>
  </si>
  <si>
    <t>EQ129</t>
  </si>
  <si>
    <t>SEGURANCA E HIGIENE INDUSTRIAL</t>
  </si>
  <si>
    <t>ENGENHARIA QUÍMICA; QUÍMICA INDUSTRIAL</t>
  </si>
  <si>
    <t>2025.1-1470</t>
  </si>
  <si>
    <t>EQ400</t>
  </si>
  <si>
    <t>SEGURANCA NO TRABALHO</t>
  </si>
  <si>
    <t>ENGENHARIA DE ALIMENTOS; ENGENHARIA DE TELECOMUNICAÇÕES; ENGENHARIA ELETRÔNICA; ENGENHARIA QUÍMICA; QUÍMICA INDUSTRIAL</t>
  </si>
  <si>
    <t>2025.1-1471</t>
  </si>
  <si>
    <t>EQ674</t>
  </si>
  <si>
    <t>ANÁLISE DE ALIMENTOS</t>
  </si>
  <si>
    <t>DANIELLA CARLA NAPOLEAO; FERNANDA ARAUJO HONORATO; JENYFFER MEDEIROS CAMPOS GUERRA; MAYARA FERREIRA BARBOSA</t>
  </si>
  <si>
    <t>2025.1-1472</t>
  </si>
  <si>
    <t>EQ695</t>
  </si>
  <si>
    <t>2025.1-1473</t>
  </si>
  <si>
    <t>EQ738</t>
  </si>
  <si>
    <t>BIOCORROSÃO</t>
  </si>
  <si>
    <t>SARA HORACIO DE OLIVEIRA MACIEL</t>
  </si>
  <si>
    <t>ENGENHARIA DE MATERIAIS; ENGENHARIA MECÂNICA; ENGENHARIA QUÍMICA; QUÍMICA INDUSTRIAL</t>
  </si>
  <si>
    <t>2025.1-1474</t>
  </si>
  <si>
    <t>EQ771</t>
  </si>
  <si>
    <t>GESTÃO DE RESÍDUOS QUÍMICOS</t>
  </si>
  <si>
    <t>ENGENHARIA DE MATERIAIS; ENGENHARIA DE MINAS; ENGENHARIA QUÍMICA; QUÍMICA; QUÍMICA INDUSTRIAL</t>
  </si>
  <si>
    <t>2025.1-1475</t>
  </si>
  <si>
    <t>COORDENACAO DA GRADUACAO EM SECRETARIADO EXECUTIVO - CCSA (11.34.20)</t>
  </si>
  <si>
    <t>AD454</t>
  </si>
  <si>
    <t>ESTÁGIO SUPERVISIONADO</t>
  </si>
  <si>
    <t>YAKARA VASCONCELOS PEREIRA</t>
  </si>
  <si>
    <t>2025.1-1476</t>
  </si>
  <si>
    <t>COORDENACAO DA GRADUACAO EM SERVICO SOCIAL - CCSA</t>
  </si>
  <si>
    <t>SE205</t>
  </si>
  <si>
    <t>INTRODUCAO AO SERVICO SOCIAL</t>
  </si>
  <si>
    <t>SANDRA MARIA BATISTA SILVEIRA</t>
  </si>
  <si>
    <t>2025.1-1477</t>
  </si>
  <si>
    <t>SE215</t>
  </si>
  <si>
    <t>PLANEJAMENTO SOCIAL</t>
  </si>
  <si>
    <t>DELAINE CAVALCANTI SANTANA DE MELO</t>
  </si>
  <si>
    <t>2025.1-1478</t>
  </si>
  <si>
    <t>SE251</t>
  </si>
  <si>
    <t>PESQUISA EM SERVICO SOCIAL 1</t>
  </si>
  <si>
    <t>EDUARDO MARA</t>
  </si>
  <si>
    <t>2025.1-1479</t>
  </si>
  <si>
    <t>SE359</t>
  </si>
  <si>
    <t>SERVICO SOCIAL 2</t>
  </si>
  <si>
    <t>ADILSON AQUINO SILVEIRA JUNIOR</t>
  </si>
  <si>
    <t>2025.1-1480</t>
  </si>
  <si>
    <t>SE360</t>
  </si>
  <si>
    <t>SERVICO SOCIAL 3</t>
  </si>
  <si>
    <t>LAUDICENA MARIA PEREIRA BARRETO</t>
  </si>
  <si>
    <t>2025.1-1481</t>
  </si>
  <si>
    <t>SE361</t>
  </si>
  <si>
    <t>SERVICO SOCIAL 4</t>
  </si>
  <si>
    <t>JULIANE FEIX PERUZZO</t>
  </si>
  <si>
    <t>2025.1-1482</t>
  </si>
  <si>
    <t>SE362</t>
  </si>
  <si>
    <t>SEMINARIO TEMATICO 1</t>
  </si>
  <si>
    <t>VALERIA NEPOMUCENO TELES DE MENDONCA</t>
  </si>
  <si>
    <t>2025.1-1483</t>
  </si>
  <si>
    <t>SE364</t>
  </si>
  <si>
    <t>SEMINARIO DE MONOGRAFIA</t>
  </si>
  <si>
    <t>FLAVIA DA SILVA CLEMENTE</t>
  </si>
  <si>
    <t>2025.1-1484</t>
  </si>
  <si>
    <t>SE367</t>
  </si>
  <si>
    <t>OFICINA TEMATICA</t>
  </si>
  <si>
    <t>EVELYNE MEDEIROS PEREIRA</t>
  </si>
  <si>
    <t>2025.1-1485</t>
  </si>
  <si>
    <t>SE371</t>
  </si>
  <si>
    <t>QUESTAO SOCIAL NO BRASIL</t>
  </si>
  <si>
    <t>ANA CRISTINA BRITO ARCOVERDE</t>
  </si>
  <si>
    <t>2025.1-1486</t>
  </si>
  <si>
    <t>SE373</t>
  </si>
  <si>
    <t>TRABALHO E SOCIABILIDADE</t>
  </si>
  <si>
    <t>2025.1-1487</t>
  </si>
  <si>
    <t>SE374</t>
  </si>
  <si>
    <t>DEBATE CONTEMP SERVICO SOCIAL</t>
  </si>
  <si>
    <t>ANA CRISTINA DE SOUZA VIEIRA</t>
  </si>
  <si>
    <t>2025.1-1488</t>
  </si>
  <si>
    <t>SE375</t>
  </si>
  <si>
    <t>SERVICO SOCIAL E PROCESSO DE TRABALHO</t>
  </si>
  <si>
    <t>ANTONIO ISRAEL CARLOS DA SILVA</t>
  </si>
  <si>
    <t>2025.1-1489</t>
  </si>
  <si>
    <t>SE377</t>
  </si>
  <si>
    <t>GESTAO AMBIENTAL - GENERO E POLITICAS PUBLICAS</t>
  </si>
  <si>
    <t>2025.1-1490</t>
  </si>
  <si>
    <t>SE391</t>
  </si>
  <si>
    <t>POLITICA DE SAÚDE NO BRASIL</t>
  </si>
  <si>
    <t>RAQUEL CAVALCANTE SOARES</t>
  </si>
  <si>
    <t>2025.1-1491</t>
  </si>
  <si>
    <t>SE401</t>
  </si>
  <si>
    <t>RELAÇÕES ÉTNICO-RACIAIS E SERVIÇO SOCIAL</t>
  </si>
  <si>
    <t>2025.1-1492</t>
  </si>
  <si>
    <t>COORDENACAO DA GRADUACAO EM TERAPIA OCUPACIONAL - CCS</t>
  </si>
  <si>
    <t>MS417</t>
  </si>
  <si>
    <t>INTRODUÇÃO A SAÚDE PÚBLICA</t>
  </si>
  <si>
    <t>MARIA BEATRIZ LISBOA GUIMARAES</t>
  </si>
  <si>
    <t>2025.1-1493</t>
  </si>
  <si>
    <t>NP314</t>
  </si>
  <si>
    <t>DISFUNÇÕES NEUROLÓGICAS</t>
  </si>
  <si>
    <t>ANTONIO MARCO DUARTE DE ALBUQUERQUE; MARIA DURCE COSTA GOMES CARVALHO</t>
  </si>
  <si>
    <t>2025.1-1494</t>
  </si>
  <si>
    <t>NP315</t>
  </si>
  <si>
    <t>FUNDAMENTOS DA ATENÇÃO EM SAÚDE MENTAL</t>
  </si>
  <si>
    <t>RODRIGO COELHO MARQUES</t>
  </si>
  <si>
    <t>2025.1-1495</t>
  </si>
  <si>
    <t>TO123</t>
  </si>
  <si>
    <t>METODOLOGIA DA PESQUISA EM TERAPIA OCUPACIONAL 1</t>
  </si>
  <si>
    <t>2025.1-1496</t>
  </si>
  <si>
    <t>KATIA MAGDALA LIMA BARRETO</t>
  </si>
  <si>
    <t>2025.1-1497</t>
  </si>
  <si>
    <t>TO124</t>
  </si>
  <si>
    <t>HISTÓRIA E PRINCÍPIOS DA TERAPIA OCUPACIONAL</t>
  </si>
  <si>
    <t>MARIA DE FATIMA FERRAO CASTELO BRANCO; RAQUEL COSTA ALBUQUERQUE</t>
  </si>
  <si>
    <t>2025.1-1498</t>
  </si>
  <si>
    <t>TO125</t>
  </si>
  <si>
    <t>INTRODUÇÃO AO CAMPO DA TERAPIA OCUPACIONAL</t>
  </si>
  <si>
    <t>DANIELLE CARNEIRO DE MENEZES</t>
  </si>
  <si>
    <t>2025.1-1499</t>
  </si>
  <si>
    <t>TO126</t>
  </si>
  <si>
    <t>ÉTICA EM TERAPIA OCUPACIONAL</t>
  </si>
  <si>
    <t>2025.1-1500</t>
  </si>
  <si>
    <t>TO127</t>
  </si>
  <si>
    <t>FUNDAMENTOS DE TERAPIA OCUPACIONAL</t>
  </si>
  <si>
    <t>FLAVIA PEREIRA DA SILVA; IVO DE ANDRADE LIMA FILHO</t>
  </si>
  <si>
    <t>2025.1-1501</t>
  </si>
  <si>
    <t>TO128</t>
  </si>
  <si>
    <t>ANÁLISE DE ATIVIDADES E RECURSOS TERAPÊUTICOS 1</t>
  </si>
  <si>
    <t>ILKA VERAS FALCAO</t>
  </si>
  <si>
    <t>2025.1-1502</t>
  </si>
  <si>
    <t>TO129</t>
  </si>
  <si>
    <t>CINESIOLOGIA E BIOMECÂNICA PARA TERAPIA OCUPACIONAL</t>
  </si>
  <si>
    <t>DANIELA SALGADO AMARAL; MARIANA LIMA DA SILVA LOUSADA; VALERIA MOURA MOREIRA LEITE</t>
  </si>
  <si>
    <t>2025.1-1503</t>
  </si>
  <si>
    <t>2025.1-1504</t>
  </si>
  <si>
    <t>TO130</t>
  </si>
  <si>
    <t>GRUPOS EM TERAPIA OCUPACIONAL</t>
  </si>
  <si>
    <t>MARIA DE FATIMA FERRAO CASTELO BRANCO</t>
  </si>
  <si>
    <t>2025.1-1505</t>
  </si>
  <si>
    <t>TO131</t>
  </si>
  <si>
    <t>PERFIL OCUPACIONAL DA CRIANÇA E DO ADOLESCENTE</t>
  </si>
  <si>
    <t>ANEIDE ROCHA DE MARCOS RABELO; NÍCOLAS PEREIRA PAZ</t>
  </si>
  <si>
    <t>2025.1-1506</t>
  </si>
  <si>
    <t>2025.1-1507</t>
  </si>
  <si>
    <t>TO132</t>
  </si>
  <si>
    <t>TERAPIA OCUPACIONAL E OS SISTEMAS SENSORIAIS</t>
  </si>
  <si>
    <t>ANEIDE ROCHA DE MARCOS RABELO; KEISE BASTOS GOMES DA NOBREGA</t>
  </si>
  <si>
    <t>2025.1-1508</t>
  </si>
  <si>
    <t>TO134</t>
  </si>
  <si>
    <t>SAÚDE - SOCIEDADE - ESTADO E TERAPIA OCUPACIONAL</t>
  </si>
  <si>
    <t>LUZIANA CARVALHO DE ALBUQUERQUE MARANHAO</t>
  </si>
  <si>
    <t>2025.1-1509</t>
  </si>
  <si>
    <t>TO135</t>
  </si>
  <si>
    <t>ANÁLISE DAS ATIVIDADES DE VIDA DIÁRIA</t>
  </si>
  <si>
    <t>ANEIDE ROCHA DE MARCOS RABELO; VALERIA MOURA MOREIRA LEITE</t>
  </si>
  <si>
    <t>2025.1-1510</t>
  </si>
  <si>
    <t>2025.1-1511</t>
  </si>
  <si>
    <t>TO136</t>
  </si>
  <si>
    <t>ANÁLISE DE ATIVIDADES E RECURSOS TERAPÊUTICOS 2</t>
  </si>
  <si>
    <t>2025.1-1512</t>
  </si>
  <si>
    <t>TO138</t>
  </si>
  <si>
    <t>TERAPIA OCUPACIONAL NA INFÂNCIA</t>
  </si>
  <si>
    <t>ANA CAROLLYNE DANTAS DE LIMA; ANEIDE ROCHA DE MARCOS RABELO; JULIANA FONSECA DE QUEIROZ MARCELINO; MARIA DE FATIMA FERRAO CASTELO BRANCO; RAQUEL COSTA ALBUQUERQUE</t>
  </si>
  <si>
    <t>2025.1-1513</t>
  </si>
  <si>
    <t>ANA CAROLLYNE DANTAS DE LIMA; ANEIDE ROCHA DE MARCOS RABELO; JULIANA FONSECA DE QUEIROZ MARCELINO; RAQUEL COSTA ALBUQUERQUE</t>
  </si>
  <si>
    <t>2025.1-1514</t>
  </si>
  <si>
    <t>2025.1-1515</t>
  </si>
  <si>
    <t>TO139</t>
  </si>
  <si>
    <t>TERAPIA OCUPACIONAL NA SAÚDE MENTAL 1</t>
  </si>
  <si>
    <t>KEISE BASTOS GOMES DA NOBREGA; VERA LUCIA DUTRA FACUNDES</t>
  </si>
  <si>
    <t>2025.1-1516</t>
  </si>
  <si>
    <t>2025.1-1517</t>
  </si>
  <si>
    <t>KEISE BASTOS GOMES DA NOBREGA; MARIANA LIMA DA SILVA LOUSADA; VERA LUCIA DUTRA FACUNDES</t>
  </si>
  <si>
    <t>2025.1-1518</t>
  </si>
  <si>
    <t>TO141</t>
  </si>
  <si>
    <t>METODOLOGIA DA PESQUISA EM TERAPIA OCUPACIONAL 2</t>
  </si>
  <si>
    <t>DANIELA TAVARES GONTIJO; ILKA VERAS FALCAO</t>
  </si>
  <si>
    <t>2025.1-1519</t>
  </si>
  <si>
    <t>TO142</t>
  </si>
  <si>
    <t>TERAPIA OCUPACIONAL E ENVELHECIMENTO 1</t>
  </si>
  <si>
    <t>FLAVIA PEREIRA DA SILVA</t>
  </si>
  <si>
    <t>2025.1-1520</t>
  </si>
  <si>
    <t>ERICA VERONICA DE VASCONCELOS LYRA; FLAVIA PEREIRA DA SILVA</t>
  </si>
  <si>
    <t>2025.1-1521</t>
  </si>
  <si>
    <t>FLAVIA PEREIRA DA SILVA; KATIA MAGDALA LIMA BARRETO</t>
  </si>
  <si>
    <t>2025.1-1522</t>
  </si>
  <si>
    <t>TO143</t>
  </si>
  <si>
    <t>TERAPIA OCUPACIONAL NA ADOLESCÊNCIA</t>
  </si>
  <si>
    <t>KEISE BASTOS GOMES DA NOBREGA</t>
  </si>
  <si>
    <t>2025.1-1523</t>
  </si>
  <si>
    <t>KEISE BASTOS GOMES DA NOBREGA; MARINA ARAUJO ROSAS</t>
  </si>
  <si>
    <t>2025.1-1524</t>
  </si>
  <si>
    <t>KEISE BASTOS GOMES DA NOBREGA; MARIANA LIMA DA SILVA LOUSADA</t>
  </si>
  <si>
    <t>2025.1-1525</t>
  </si>
  <si>
    <t>TO146</t>
  </si>
  <si>
    <t>TERAPIA OCUPACIONAL SOCIAL 1</t>
  </si>
  <si>
    <t>ANDREZZA MARQUES DUQUE; LUZIANA CARVALHO DE ALBUQUERQUE MARANHAO</t>
  </si>
  <si>
    <t>2025.1-1526</t>
  </si>
  <si>
    <t>ANDREZZA MARQUES DUQUE; CAMILA DE MOURA CASTRO; LUZIANA CARVALHO DE ALBUQUERQUE MARANHAO</t>
  </si>
  <si>
    <t>2025.1-1527</t>
  </si>
  <si>
    <t>ANDREZZA MARQUES DUQUE; LUZIANA CARVALHO DE ALBUQUERQUE MARANHAO; NÍCOLAS PEREIRA PAZ</t>
  </si>
  <si>
    <t>2025.1-1528</t>
  </si>
  <si>
    <t>TO148</t>
  </si>
  <si>
    <t>TERAPIA OCUPACIONAL EM CONTEXTOS CLÍNICOS ESPECIAIS</t>
  </si>
  <si>
    <t>ANA CAROLLYNE DANTAS DE LIMA</t>
  </si>
  <si>
    <t>2025.1-1529</t>
  </si>
  <si>
    <t>ANA CAROLLYNE DANTAS DE LIMA; MARIANA LIMA DA SILVA LOUSADA</t>
  </si>
  <si>
    <t>2025.1-1530</t>
  </si>
  <si>
    <t>ANA CAROLLYNE DANTAS DE LIMA; NÍCOLAS PEREIRA PAZ</t>
  </si>
  <si>
    <t>2025.1-1531</t>
  </si>
  <si>
    <t>TO149</t>
  </si>
  <si>
    <t>TERAPIA OCUPACIONAL E ENVELHECIMENTO 2</t>
  </si>
  <si>
    <t>ERICA VERONICA DE VASCONCELOS LYRA</t>
  </si>
  <si>
    <t>2025.1-1532</t>
  </si>
  <si>
    <t>ERICA VERONICA DE VASCONCELOS LYRA; VALERIA MOURA MOREIRA LEITE</t>
  </si>
  <si>
    <t>2025.1-1533</t>
  </si>
  <si>
    <t>ANDREZZA MARQUES DUQUE; ERICA VERONICA DE VASCONCELOS LYRA</t>
  </si>
  <si>
    <t>2025.1-1534</t>
  </si>
  <si>
    <t>TO157</t>
  </si>
  <si>
    <t>2025.1-1535</t>
  </si>
  <si>
    <t>TO158</t>
  </si>
  <si>
    <t>DANIELLE CARNEIRO DE MENEZES; ILKA VERAS FALCAO</t>
  </si>
  <si>
    <t>2025.1-1536</t>
  </si>
  <si>
    <t>TO159</t>
  </si>
  <si>
    <t>TERAPIA OCUPACIONAL NA SAÚDE DO TRABALHADOR</t>
  </si>
  <si>
    <t>2025.1-1537</t>
  </si>
  <si>
    <t>COORDENACAO DA GRADUACAO EM TURISMO - CCSA</t>
  </si>
  <si>
    <t>HT042</t>
  </si>
  <si>
    <t>PLANEJAMENTO E ORGANIZAÇÃO DO TURISMO 2</t>
  </si>
  <si>
    <t>ITAMAR JOSE DIAS E CORDEIRO</t>
  </si>
  <si>
    <t>2025.1-1538</t>
  </si>
  <si>
    <t>COORDENACAO DA GRADUAÇÃO EM CIENCIAS SOCIAIS (BACHARELADO) - CFCH</t>
  </si>
  <si>
    <t>CS004</t>
  </si>
  <si>
    <t>FUNDAMENTOS DE SOCIOLOGIA</t>
  </si>
  <si>
    <t>15</t>
  </si>
  <si>
    <t>2025.1-1539</t>
  </si>
  <si>
    <t>2025.1-1540</t>
  </si>
  <si>
    <t>CS100</t>
  </si>
  <si>
    <t>SOCIOLOGIA E MEIO AMBIENTE</t>
  </si>
  <si>
    <t>ROSANE MARIA ALENCAR DA SILVA</t>
  </si>
  <si>
    <t>ENGENHARIA DE ENERGIA; ENGENHARIA DE TELECOMUNICAÇÕES; ENGENHARIA ELETRÔNICA</t>
  </si>
  <si>
    <t>2025.1-1541</t>
  </si>
  <si>
    <t>CS507</t>
  </si>
  <si>
    <t>TEORIAS SOCIOLOGICAS 2</t>
  </si>
  <si>
    <t>1</t>
  </si>
  <si>
    <t>PAULO MARCONDES FERREIRA SOARES</t>
  </si>
  <si>
    <t>2025.1-1542</t>
  </si>
  <si>
    <t>COORDENACAO DA GRADUAÇÃO EM PSICOLOGIA - CFCH</t>
  </si>
  <si>
    <t>PS578</t>
  </si>
  <si>
    <t>CONTROVÉRSIAS NA PSICOLOGIA</t>
  </si>
  <si>
    <t>SELMA LEITAO SANTOS</t>
  </si>
  <si>
    <t>2025.1-1543</t>
  </si>
  <si>
    <t>PS579</t>
  </si>
  <si>
    <t>ÉTICA E DIREITOS HUMANOS</t>
  </si>
  <si>
    <t>RAFAEL DIEHL</t>
  </si>
  <si>
    <t>2025.1-1544</t>
  </si>
  <si>
    <t>PS583</t>
  </si>
  <si>
    <t>EPISTEMOLOGIA E HISTÓRIA DA GÊNESE DAS FUNÇÕES PSICOLÓGICAS</t>
  </si>
  <si>
    <t>ALEXSANDRO MEDEIROS DO NASCIMENTO</t>
  </si>
  <si>
    <t>2025.1-1545</t>
  </si>
  <si>
    <t>PS584</t>
  </si>
  <si>
    <t>INTRODUÇÃO À PESQUISA</t>
  </si>
  <si>
    <t>ANA KARINA MOUTINHO LIMA</t>
  </si>
  <si>
    <t>2025.1-1546</t>
  </si>
  <si>
    <t>PS585</t>
  </si>
  <si>
    <t>PERSPECTIVAS E ORGANIZAÇÃO NA PESQUISA EM PSICOLOGIA</t>
  </si>
  <si>
    <t>JORGE LUIZ CARDOSO LYRA DA FONSECA</t>
  </si>
  <si>
    <t>2025.1-1547</t>
  </si>
  <si>
    <t>PS586</t>
  </si>
  <si>
    <t>TEORIAS PARA INTERVENÇÃO GRUPAL</t>
  </si>
  <si>
    <t>2025.1-1548</t>
  </si>
  <si>
    <t>PS593</t>
  </si>
  <si>
    <t>TÉCNICAS PSICOMÉTRICAS DE AVALIAÇÃO PSICOLÓGICA</t>
  </si>
  <si>
    <t>JOSE MAURICIO HAAS BUENO</t>
  </si>
  <si>
    <t>2025.1-1549</t>
  </si>
  <si>
    <t>PS594</t>
  </si>
  <si>
    <t>TÉCNICAS PROJETIVAS DE AVALIAÇÃO PSICOLÓGICA</t>
  </si>
  <si>
    <t>UMBELINA DO REGO LEITE</t>
  </si>
  <si>
    <t>2025.1-1550</t>
  </si>
  <si>
    <t>PS595</t>
  </si>
  <si>
    <t>ESTÁGIO DE OBSERVAÇÃO</t>
  </si>
  <si>
    <t>2025.1-1551</t>
  </si>
  <si>
    <t>2025.1-1552</t>
  </si>
  <si>
    <t>PS597</t>
  </si>
  <si>
    <t>CONSTRUÇÃO DE INSTRUMENTOS DE AVALIAÇÃO PSICOLÓGICA</t>
  </si>
  <si>
    <t>MIRELA DANTAS RICARTE</t>
  </si>
  <si>
    <t>2025.1-1553</t>
  </si>
  <si>
    <t>PS600</t>
  </si>
  <si>
    <t>PSICOLOGIA DO DESENVOLVIMENTO</t>
  </si>
  <si>
    <t>RENATA LIRA DOS SANTOS ALESSIO</t>
  </si>
  <si>
    <t>2025.1-1554</t>
  </si>
  <si>
    <t>PS602</t>
  </si>
  <si>
    <t>PSICOLOGIA E LINGUAGEM</t>
  </si>
  <si>
    <t>MARINA ASSIS PINHEIRO</t>
  </si>
  <si>
    <t>2025.1-1555</t>
  </si>
  <si>
    <t>PS603</t>
  </si>
  <si>
    <t>PROCESSOS COGNITIVOS</t>
  </si>
  <si>
    <t>ALINE MENDES LACERDA</t>
  </si>
  <si>
    <t>2025.1-1556</t>
  </si>
  <si>
    <t>PS605</t>
  </si>
  <si>
    <t>NEUROPSICOLOGIA</t>
  </si>
  <si>
    <t>RENATA MARIA TOSCANO BARRETO LYRA NOGUEIRA</t>
  </si>
  <si>
    <t>2025.1-1557</t>
  </si>
  <si>
    <t>PS609</t>
  </si>
  <si>
    <t>APRENDIZAGEM E DESENVOLVIMENTO COGNITIVO</t>
  </si>
  <si>
    <t>JULIANA FERREIRA GOMES DA SILVA</t>
  </si>
  <si>
    <t>2025.1-1558</t>
  </si>
  <si>
    <t>PS611</t>
  </si>
  <si>
    <t>PSICOLOGIA E CULTURA</t>
  </si>
  <si>
    <t>LUCIANO ROGERIO DE LEMOS MEIRA</t>
  </si>
  <si>
    <t>2025.1-1559</t>
  </si>
  <si>
    <t>PS613</t>
  </si>
  <si>
    <t>PSICOLOGIA E SAÚDE</t>
  </si>
  <si>
    <t>LAERTE DE PAULA BORGES SANTOS</t>
  </si>
  <si>
    <t>2025.1-1560</t>
  </si>
  <si>
    <t>PS614</t>
  </si>
  <si>
    <t>PSICOLOGIA E SAÚDE MENTAL</t>
  </si>
  <si>
    <t>LUIS FELIPE RIOS DO NASCIMENTO</t>
  </si>
  <si>
    <t>2025.1-1561</t>
  </si>
  <si>
    <t>PS616</t>
  </si>
  <si>
    <t>PSICOLOGIA E TRABALHO</t>
  </si>
  <si>
    <t>EUDA KALIANI GOMES TEIXEIRA ROCHA</t>
  </si>
  <si>
    <t>2025.1-1562</t>
  </si>
  <si>
    <t>PS617</t>
  </si>
  <si>
    <t>PROCESSOS PSICOSSOCIAIS</t>
  </si>
  <si>
    <t>BENEDITO MEDRADO DANTAS</t>
  </si>
  <si>
    <t>2025.1-1563</t>
  </si>
  <si>
    <t>PS618</t>
  </si>
  <si>
    <t>PSICOLOGIA E EDUCAÇÃO</t>
  </si>
  <si>
    <t>SILVIA FERNANDA DE MEDEIROS MACIEL</t>
  </si>
  <si>
    <t>2025.1-1564</t>
  </si>
  <si>
    <t>PS619</t>
  </si>
  <si>
    <t>PSICOLOGIA E PSICANÁLISE</t>
  </si>
  <si>
    <t>KLAYLIAN MARCELA SANTOS LIMA MONTEIRO</t>
  </si>
  <si>
    <t>2025.1-1565</t>
  </si>
  <si>
    <t>PS634</t>
  </si>
  <si>
    <t>PSICOLOGIA E INOVAÇÃO</t>
  </si>
  <si>
    <t>2025.1-1566</t>
  </si>
  <si>
    <t>COORDENAÇÃO DA GRADUACAO EM FILOSOFIA (BACHARELADO) - CFCH</t>
  </si>
  <si>
    <t>FL004</t>
  </si>
  <si>
    <t>FUNDAMENTOS DE FILOSOFIA</t>
  </si>
  <si>
    <t>2025.1-1567</t>
  </si>
  <si>
    <t>FL010</t>
  </si>
  <si>
    <t>INTRODUCAO A FILOSOFIA 1</t>
  </si>
  <si>
    <t>2025.1-1568</t>
  </si>
  <si>
    <t>2025.1-1569</t>
  </si>
  <si>
    <t>COORDENAÇÃO DA GRADUAÇÃO EM BIOMEDICINA - CB (11.84.34)</t>
  </si>
  <si>
    <t>AT252</t>
  </si>
  <si>
    <t>EXAMES BACTERIOLOGICOS A</t>
  </si>
  <si>
    <t>CINTHIA RODRIGUES MELO; KESIA XISTO DA FONSECA RIBEIRO DE SENA; NORMA BUARQUE DE GUSMAO</t>
  </si>
  <si>
    <t>2025.1-1570</t>
  </si>
  <si>
    <t>2025.1-1571</t>
  </si>
  <si>
    <t>2025.1-1572</t>
  </si>
  <si>
    <t>CINTHIA RODRIGUES MELO; KESIA XISTO DA FONSECA RIBEIRO DE SENA</t>
  </si>
  <si>
    <t>2025.1-1573</t>
  </si>
  <si>
    <t>AT289</t>
  </si>
  <si>
    <t>FERRAMENTAS MOLECULARES APLICADAS AO DIAGNÓSTICO CLÍNICO</t>
  </si>
  <si>
    <t>WILL DE BARROS PITA</t>
  </si>
  <si>
    <t>2025.1-1574</t>
  </si>
  <si>
    <t>BR255</t>
  </si>
  <si>
    <t>URINÁLISES</t>
  </si>
  <si>
    <t>ISVANIA MARIA SERAFIM DA SILVA LOPES</t>
  </si>
  <si>
    <t>2025.1-1575</t>
  </si>
  <si>
    <t>2025.1-1576</t>
  </si>
  <si>
    <t>BR256</t>
  </si>
  <si>
    <t>EXAMES HEMATOLÓGICOS 1</t>
  </si>
  <si>
    <t>ANTONIO ROBERTO LUCENA DE ARAUJO; BETANIA LUCENA DOMINGUES HATZLHOFER; MARCOS ANDRE CAVALCANTI BEZERRA</t>
  </si>
  <si>
    <t>2025.1-1577</t>
  </si>
  <si>
    <t>BR259</t>
  </si>
  <si>
    <t>INTRODUÇÃO À FÍSICA</t>
  </si>
  <si>
    <t>ADRIANA FONTES; CARLOS MANUEL MACHADO CARNEIRO</t>
  </si>
  <si>
    <t>2025.1-1578</t>
  </si>
  <si>
    <t>BR269</t>
  </si>
  <si>
    <t>FÍSICA E BIOFÍSICA 2</t>
  </si>
  <si>
    <t>ADRIANA FONTES; THIAGO DE SALAZAR E FERNANDES</t>
  </si>
  <si>
    <t>2025.1-1579</t>
  </si>
  <si>
    <t>FF231</t>
  </si>
  <si>
    <t>VIROLOGIA</t>
  </si>
  <si>
    <t>MARIA ROSANGELA CUNHA DUARTE COELHO</t>
  </si>
  <si>
    <t>2025.1-1580</t>
  </si>
  <si>
    <t>GN344</t>
  </si>
  <si>
    <t>DESENHO EXPERIMENTAL, REDAÇÃO E CRÍTICA DE PROJETOS E ARTIGOS CIENTÍFICOS</t>
  </si>
  <si>
    <t>2025.1-1581</t>
  </si>
  <si>
    <t>GN347</t>
  </si>
  <si>
    <t>BIOTECNOLIGA PALICADA A SAÚDE</t>
  </si>
  <si>
    <t>2025.1-1582</t>
  </si>
  <si>
    <t>HE253</t>
  </si>
  <si>
    <t>EXAMES CITOPATOLÓGICOS</t>
  </si>
  <si>
    <t>JACINTO DA COSTA SILVA NETO</t>
  </si>
  <si>
    <t>2025.1-1583</t>
  </si>
  <si>
    <t>MS425</t>
  </si>
  <si>
    <t>SISTEMA DE INFORMAÇÃO EM SAÚDE</t>
  </si>
  <si>
    <t>2025.1-1584</t>
  </si>
  <si>
    <t>PA213</t>
  </si>
  <si>
    <t>PROCESSOS PATOLOGICOS GERAIS 3</t>
  </si>
  <si>
    <t>ADRIANA MARIA DA SILVA TELLES</t>
  </si>
  <si>
    <t>2025.1-1585</t>
  </si>
  <si>
    <t>PA227</t>
  </si>
  <si>
    <t>PROCESSOS PATOLOGICOS GERAIS 1B</t>
  </si>
  <si>
    <t>CLAUDIA CAZAL LIRA; GUSTAVO PINA GODOY; MARCOS ANDRE ARAUJO DUQUE</t>
  </si>
  <si>
    <t>2025.1-1586</t>
  </si>
  <si>
    <t>CLAUDIA CAZAL LIRA; GUSTAVO PINA GODOY</t>
  </si>
  <si>
    <t>2025.1-1587</t>
  </si>
  <si>
    <t>PA228</t>
  </si>
  <si>
    <t>IMUNOLOGIA E SOROLOGIA 1A</t>
  </si>
  <si>
    <t>LUCIANO TAVARES MONTENEGRO; PAULO JOSE CUNHA MIRANDA</t>
  </si>
  <si>
    <t>2025.1-1588</t>
  </si>
  <si>
    <t>LUCAS ANDRE CAVALCANTI BRANDAO; LUCIANO TAVARES MONTENEGRO; PAULO JOSE CUNHA MIRANDA; SIMONE DO NASCIMENTO FRAGA</t>
  </si>
  <si>
    <t>2025.1-1589</t>
  </si>
  <si>
    <t>COORDENAÇÃO DA GRADUAÇÃO EM ESTUDOS DE MÍDIAS - CAC</t>
  </si>
  <si>
    <t>CO1059</t>
  </si>
  <si>
    <t>CULTURA DAS MÍDIAS</t>
  </si>
  <si>
    <t>ESTUDOS DE MÍDIA; RÁDIO, TV E INTERNET</t>
  </si>
  <si>
    <t>2025.1-1590</t>
  </si>
  <si>
    <t>COORDENAÇÃO DA GRADUAÇÃO EM LICENCIATURA EM CIÊNCIAS BIOLÓGICAS - CAV (12.34.25)</t>
  </si>
  <si>
    <t>BIOL0002</t>
  </si>
  <si>
    <t>FUNDAMENTOS DE QUÍMICA</t>
  </si>
  <si>
    <t>EMERSON PETER DA SILVA FALCAO; MARIANE CAJUBA DE BRITTO LIRA NOGUEIRA</t>
  </si>
  <si>
    <t>2025.1-1591</t>
  </si>
  <si>
    <t>BIOL0003</t>
  </si>
  <si>
    <t>ANDRE MAURICIO MELO SANTOS; AUGUSTO CESAR PESSOA SANTIAGO; CARLOS DANIEL PEREZ</t>
  </si>
  <si>
    <t>2025.1-1592</t>
  </si>
  <si>
    <t>BIOL0007</t>
  </si>
  <si>
    <t>FUNDAMENTOS DE EDUCAÇÃO</t>
  </si>
  <si>
    <t>ERNANI NUNES RIBEIRO</t>
  </si>
  <si>
    <t>2025.1-1593</t>
  </si>
  <si>
    <t>BIOL0011</t>
  </si>
  <si>
    <t>PAULO ANDRE DA SILVA</t>
  </si>
  <si>
    <t>2025.1-1594</t>
  </si>
  <si>
    <t>BIOL0017</t>
  </si>
  <si>
    <t>PSICOLOGIA DA APRENDIZAGEM E DO DESENVOLVIMENTO</t>
  </si>
  <si>
    <t>PEDRO DE MOURA ROCHA BALTAR</t>
  </si>
  <si>
    <t>2025.1-1595</t>
  </si>
  <si>
    <t>BIOL0019</t>
  </si>
  <si>
    <t>INTRODUÇÃO À CITOGENÉTICA</t>
  </si>
  <si>
    <t>ANA CRISTINA LAUER GARCIA</t>
  </si>
  <si>
    <t>2025.1-1596</t>
  </si>
  <si>
    <t>BIOL0023</t>
  </si>
  <si>
    <t>POLÍTICAS EDUCACIONAIS</t>
  </si>
  <si>
    <t>MARIA ZELIA DE SANTANA</t>
  </si>
  <si>
    <t>2025.1-1597</t>
  </si>
  <si>
    <t>BIOL0027</t>
  </si>
  <si>
    <t>METODOLOGIA DO ENSINO DE BIOLOGIA II</t>
  </si>
  <si>
    <t>EMANUEL SOUTO DA MOTA SILVEIRA</t>
  </si>
  <si>
    <t>2025.1-1598</t>
  </si>
  <si>
    <t>BIOL0030</t>
  </si>
  <si>
    <t>METODOLOGIA DO ENSINO DE BIOLOGIA III</t>
  </si>
  <si>
    <t>RICARDO FERREIRA DAS NEVES</t>
  </si>
  <si>
    <t>2025.1-1599</t>
  </si>
  <si>
    <t>BIOL0031</t>
  </si>
  <si>
    <t>ESTÁGIO DE ENSINO DE BIOLOGIA II</t>
  </si>
  <si>
    <t>2025.1-1600</t>
  </si>
  <si>
    <t>BIOL0033</t>
  </si>
  <si>
    <t>2025.1-1601</t>
  </si>
  <si>
    <t>BIOL0038</t>
  </si>
  <si>
    <t>ESTÁGIO DE ENSINO DE BIOLOGIA III</t>
  </si>
  <si>
    <t>2025.1-1602</t>
  </si>
  <si>
    <t>BIOL0040</t>
  </si>
  <si>
    <t>ESTÁGIO DE ENSINO DE BIOLOGIA 4</t>
  </si>
  <si>
    <t>KENIO ERITHON CAVALCANTE LIMA</t>
  </si>
  <si>
    <t>2025.1-1603</t>
  </si>
  <si>
    <t>BIOL0041</t>
  </si>
  <si>
    <t>PALEONTOLOGIA</t>
  </si>
  <si>
    <t>FLAVIANA JORGE DE LIMA</t>
  </si>
  <si>
    <t>2025.1-1604</t>
  </si>
  <si>
    <t>BIOL0042</t>
  </si>
  <si>
    <t>GESTÃO EDUCACIONAL</t>
  </si>
  <si>
    <t>KEYLA CRISTINA VIEIRA MARQUES FERREIRA</t>
  </si>
  <si>
    <t>2025.1-1605</t>
  </si>
  <si>
    <t>BIOL0051</t>
  </si>
  <si>
    <t>BIOLOGIA MARINHA</t>
  </si>
  <si>
    <t>CARLOS DANIEL PEREZ</t>
  </si>
  <si>
    <t>2025.1-1606</t>
  </si>
  <si>
    <t>BIOL0052</t>
  </si>
  <si>
    <t>FISIOLOGIA ANIMAL COMPARADA</t>
  </si>
  <si>
    <t>ANGELICA MARIA KAZUE UEJIMA</t>
  </si>
  <si>
    <t>2025.1-1607</t>
  </si>
  <si>
    <t>BIOL0064</t>
  </si>
  <si>
    <t>LINGUAGEM BRASILEIRA DE SINAIS - LIBRAS</t>
  </si>
  <si>
    <t>2025.1-1608</t>
  </si>
  <si>
    <t>BIOL0080</t>
  </si>
  <si>
    <t>BIOLOGIA DE MORCEGOS NEOTROPICAIS</t>
  </si>
  <si>
    <t>LUIZ AUGUSTINHO MENEZES DA SILVA</t>
  </si>
  <si>
    <t>2025.1-1609</t>
  </si>
  <si>
    <t>BIOL0081</t>
  </si>
  <si>
    <t>ESTRUTURA E DINÂMICA DA TERRA</t>
  </si>
  <si>
    <t>EMERSON PETER DA SILVA FALCAO; FLAVIANA JORGE DE LIMA</t>
  </si>
  <si>
    <t>2025.1-1610</t>
  </si>
  <si>
    <t>BIOL0092</t>
  </si>
  <si>
    <t>2025.1-1611</t>
  </si>
  <si>
    <t>BIOL0093</t>
  </si>
  <si>
    <t>HISTÓRIA E FILOSOFIA DA CIÊNCIA</t>
  </si>
  <si>
    <t>2025.1-1612</t>
  </si>
  <si>
    <t>BIOL0094</t>
  </si>
  <si>
    <t>BIOQUÍMICA I</t>
  </si>
  <si>
    <t>EMERSON PETER DA SILVA FALCAO</t>
  </si>
  <si>
    <t>2025.1-1613</t>
  </si>
  <si>
    <t>BIOL0095</t>
  </si>
  <si>
    <t>FUNDAMENTOS DA FÍSICA</t>
  </si>
  <si>
    <t>EDVANE BORGES DA SILVA</t>
  </si>
  <si>
    <t>2025.1-1614</t>
  </si>
  <si>
    <t>BIOL0096</t>
  </si>
  <si>
    <t>ZOOLOGIA I</t>
  </si>
  <si>
    <t>2025.1-1615</t>
  </si>
  <si>
    <t>BIOL0097</t>
  </si>
  <si>
    <t>BIOLOGIA DA CÉLULA</t>
  </si>
  <si>
    <t>CRISTIANO APARECIDO CHAGAS; ERIKA MARIA SILVA FREITAS</t>
  </si>
  <si>
    <t>2025.1-1616</t>
  </si>
  <si>
    <t>BIOL0098</t>
  </si>
  <si>
    <t>BIOQUÍMICA II</t>
  </si>
  <si>
    <t>2025.1-1617</t>
  </si>
  <si>
    <t>BIOL0099</t>
  </si>
  <si>
    <t>ECOLOGIA I</t>
  </si>
  <si>
    <t>ANDRE MAURICIO MELO SANTOS; SIMONE RABELO DA CUNHA</t>
  </si>
  <si>
    <t>2025.1-1618</t>
  </si>
  <si>
    <t>BIOL0100</t>
  </si>
  <si>
    <t>ORGANIZAÇÃO DO TRABALHO CIENTÍFICO</t>
  </si>
  <si>
    <t>AUGUSTO CESAR PESSOA SANTIAGO; LUIZ AUGUSTINHO MENEZES DA SILVA; PEDRO DE MOURA ROCHA BALTAR</t>
  </si>
  <si>
    <t>2025.1-1619</t>
  </si>
  <si>
    <t>BIOL0101</t>
  </si>
  <si>
    <t>ZOOLOGIA II</t>
  </si>
  <si>
    <t>2025.1-1620</t>
  </si>
  <si>
    <t>BIOL0102</t>
  </si>
  <si>
    <t>ERIKA MARIA SILVA FREITAS</t>
  </si>
  <si>
    <t>2025.1-1621</t>
  </si>
  <si>
    <t>BIOL0103</t>
  </si>
  <si>
    <t>GENÉTICA MENDELIANA</t>
  </si>
  <si>
    <t>ANA CRISTINA LAUER GARCIA; CLAUDIA ROHDE; JOSE EDUARDO GARCIA</t>
  </si>
  <si>
    <t>2025.1-1622</t>
  </si>
  <si>
    <t>BIOL0104</t>
  </si>
  <si>
    <t>KLEBER ANDRADE DA SILVA; TARCILA CORREIA DE LIMA NADIA</t>
  </si>
  <si>
    <t>2025.1-1623</t>
  </si>
  <si>
    <t>BIOL0105</t>
  </si>
  <si>
    <t>ZOOLOGIA III</t>
  </si>
  <si>
    <t>LUIZ AUGUSTINHO MENEZES DA SILVA; SILVIA HELENA LIMA SCHWAMBORN</t>
  </si>
  <si>
    <t>2025.1-1624</t>
  </si>
  <si>
    <t>BIOL0106</t>
  </si>
  <si>
    <t>ANATOMOFISIOLOGIA HUMANA</t>
  </si>
  <si>
    <t>CAROLINA PEIXOTO MAGALHAES; LARISSA PEREIRA ALVES; LISIANE DOS SANTOS OLIVEIRA</t>
  </si>
  <si>
    <t>2025.1-1625</t>
  </si>
  <si>
    <t>BIOL0107</t>
  </si>
  <si>
    <t>ECOLOGIA II</t>
  </si>
  <si>
    <t>2025.1-1626</t>
  </si>
  <si>
    <t>BIOL0108</t>
  </si>
  <si>
    <t>GENÉTICA DE POPULAÇÕES</t>
  </si>
  <si>
    <t>ANA CRISTINA LAUER GARCIA; JOÃO DE ANDRADE DUTRA FILHO</t>
  </si>
  <si>
    <t>2025.1-1627</t>
  </si>
  <si>
    <t>BIOL0109</t>
  </si>
  <si>
    <t>ZOOLOGIA IV</t>
  </si>
  <si>
    <t>ANGELICA MARIA KAZUE UEJIMA; SILVIA HELENA LIMA SCHWAMBORN</t>
  </si>
  <si>
    <t>2025.1-1628</t>
  </si>
  <si>
    <t>BIOL0110</t>
  </si>
  <si>
    <t>AUGUSTO CESAR PESSOA SANTIAGO</t>
  </si>
  <si>
    <t>2025.1-1629</t>
  </si>
  <si>
    <t>BIOL0111</t>
  </si>
  <si>
    <t>2025.1-1630</t>
  </si>
  <si>
    <t>BIOL0112</t>
  </si>
  <si>
    <t>ZOOLOGIA V</t>
  </si>
  <si>
    <t>2025.1-1631</t>
  </si>
  <si>
    <t>BIOL0113</t>
  </si>
  <si>
    <t>BIOESTATÍSTICA</t>
  </si>
  <si>
    <t>2025.1-1632</t>
  </si>
  <si>
    <t>BIOL0114</t>
  </si>
  <si>
    <t>2025.1-1633</t>
  </si>
  <si>
    <t>BIOL0115</t>
  </si>
  <si>
    <t>FRANCISCO CARLOS AMANAJAS DE AGUIAR JUNIOR; KATHARINE RAQUEL PEREIRA DOS SANTOS</t>
  </si>
  <si>
    <t>2025.1-1634</t>
  </si>
  <si>
    <t>BIOL0116</t>
  </si>
  <si>
    <t>METODOLOGIA DO ENSINO DE BIOLOGIA IV</t>
  </si>
  <si>
    <t>2025.1-1635</t>
  </si>
  <si>
    <t>BIOL0117</t>
  </si>
  <si>
    <t>JEANNE CLAINE DE ALBUQUERQUE MODESTO; SIMEY DE SOUZA LEAO PEREIRA MAGNATA</t>
  </si>
  <si>
    <t>2025.1-1636</t>
  </si>
  <si>
    <t>BIOL0119</t>
  </si>
  <si>
    <t>2025.1-1637</t>
  </si>
  <si>
    <t>BIOL0121</t>
  </si>
  <si>
    <t>EVOLUÇÃO</t>
  </si>
  <si>
    <t>CLAUDIA ROHDE; JOSE EDUARDO GARCIA; JOÃO DE ANDRADE DUTRA FILHO</t>
  </si>
  <si>
    <t>2025.1-1638</t>
  </si>
  <si>
    <t>BIOL0122</t>
  </si>
  <si>
    <t>ISABELLA MACARIO FERRO CAVALCANTI; JOSE CANDIDO DE SOUZA FERRAZ JUNIOR; MARCIA MARIA DA SILVA</t>
  </si>
  <si>
    <t>2025.1-1639</t>
  </si>
  <si>
    <t>BIOL0123</t>
  </si>
  <si>
    <t>VITORINA NERIVANIA COVELLO REHN</t>
  </si>
  <si>
    <t>2025.1-1640</t>
  </si>
  <si>
    <t>BIOL0128</t>
  </si>
  <si>
    <t>METODOLOGIA DO ENSINO DE BIOLOGIA I</t>
  </si>
  <si>
    <t>GILMAR BESERRA DE FARIAS</t>
  </si>
  <si>
    <t>2025.1-1641</t>
  </si>
  <si>
    <t>BIOL0138</t>
  </si>
  <si>
    <t>METODOLOGIA DA PESQUISA EM EDUCAÇÃO</t>
  </si>
  <si>
    <t>2025.1-1642</t>
  </si>
  <si>
    <t>BIOL0139</t>
  </si>
  <si>
    <t>EVOLUÇÃO DO HOMEM NA AMÉRICA</t>
  </si>
  <si>
    <t>CLAUDIA ROHDE</t>
  </si>
  <si>
    <t>2025.1-1643</t>
  </si>
  <si>
    <t>BIOL0210</t>
  </si>
  <si>
    <t>EDUCAÇÃO DAS RELAÇÕES ÉTNICO RACIAIS</t>
  </si>
  <si>
    <t>ROSELY TAVARES DE SOUZA</t>
  </si>
  <si>
    <t>CIÊNCIAS BIOLÓGICAS; EDUCAÇÃO FÍSICA; ENFERMAGEM; SAÚDE COLETIVA</t>
  </si>
  <si>
    <t>2025.1-1644</t>
  </si>
  <si>
    <t>2025.1-1645</t>
  </si>
  <si>
    <t>COORDENAÇÃO DA GRADUAÇÃO EM SAÚDE COLETIVA - CAV (12.34.28)</t>
  </si>
  <si>
    <t>SAUD0001</t>
  </si>
  <si>
    <t>PARASITOLOGIA MICROBIOLOGIA E IMUNOLOGIA</t>
  </si>
  <si>
    <t>MARCIA MARIA DA SILVA; SIMONE DO NASCIMENTO FRAGA</t>
  </si>
  <si>
    <t>2025.1-1646</t>
  </si>
  <si>
    <t>SAUD0013</t>
  </si>
  <si>
    <t>SEMINÁRIOS INTERDISCIPLINARES EM SAÚDE COLETIVA II COM ENFOQUE EM SAÚDE COLETIVA E SUBJETI</t>
  </si>
  <si>
    <t>MERCES DE FATIMA DOS SANTOS SILVA</t>
  </si>
  <si>
    <t>2025.1-1647</t>
  </si>
  <si>
    <t>SAUD0021</t>
  </si>
  <si>
    <t>POLÍTICAS EM SAÚDE II</t>
  </si>
  <si>
    <t>PETRA OLIVEIRA DUARTE</t>
  </si>
  <si>
    <t>2025.1-1648</t>
  </si>
  <si>
    <t>SAUD0022</t>
  </si>
  <si>
    <t>POLÍTICA PLANEJAMENTO E GESTÃO EM SAÚDE</t>
  </si>
  <si>
    <t>DANILSON FERREIRA DA CRUZ</t>
  </si>
  <si>
    <t>2025.1-1649</t>
  </si>
  <si>
    <t>SAUD0028</t>
  </si>
  <si>
    <t>PENSAMENTO COMPLEXO</t>
  </si>
  <si>
    <t>2025.1-1650</t>
  </si>
  <si>
    <t>SAUD0029</t>
  </si>
  <si>
    <t>PLANEJAMENTO E PROGRAMA EM SAÚDE</t>
  </si>
  <si>
    <t>DAYANE DA ROCHA PIMENTEL; RONALD PEREIRA CAVALCANTI</t>
  </si>
  <si>
    <t>2025.1-1651</t>
  </si>
  <si>
    <t>SAUD0033</t>
  </si>
  <si>
    <t>VIGILÂNCIA E PROMOÇÃO DA SAÚDE</t>
  </si>
  <si>
    <t>LIVIA TEIXEIRA DE SOUZA MAIA; MARIA HELENA RODRIGUES GALVAO</t>
  </si>
  <si>
    <t>2025.1-1652</t>
  </si>
  <si>
    <t>SAUD0050</t>
  </si>
  <si>
    <t>SAÚDE COLETIVA E MOVIMENTOS SOCIAIS</t>
  </si>
  <si>
    <t>DANILSON FERREIRA DA CRUZ; TALITA HELENA MONTEIRO DE MOURA</t>
  </si>
  <si>
    <t>2025.1-1653</t>
  </si>
  <si>
    <t>SAUD0053</t>
  </si>
  <si>
    <t>SAÚDE COLETIVA E REALIDADE DO SEMI-ÁRIDO</t>
  </si>
  <si>
    <t>ANA PAULA LOPES DE MELO; JORGIANA DE OLIVEIRA MANGUEIRA; JOSE RONALDO VASCONCELOS NUNES; KEILA SILENE DE BRITO E SILVA; RONALD PEREIRA CAVALCANTI</t>
  </si>
  <si>
    <t>CIÊNCIAS BIOLÓGICAS; EDUCAÇÃO FÍSICA; ENFERMAGEM; NUTRIÇÃO; SAÚDE COLETIVA</t>
  </si>
  <si>
    <t>2025.1-1654</t>
  </si>
  <si>
    <t>COORDENAÇÃO DO CURSO DE GRADUAÇÃO EM ENFERMAGEM - CAV</t>
  </si>
  <si>
    <t>ENFE0093</t>
  </si>
  <si>
    <t>PLANTAS MEDICINAIS E CONDIMENTARES NO COMBATE A PARASITOS HUMANOS</t>
  </si>
  <si>
    <t>MARIA CAROLINA ACCIOLY BRELAZ DE CASTRO; VITORINA NERIVANIA COVELLO REHN</t>
  </si>
  <si>
    <t>CIÊNCIAS BIOLÓGICAS; ENFERMAGEM; NUTRIÇÃO</t>
  </si>
  <si>
    <t>2025.1-1655</t>
  </si>
  <si>
    <t>NEN0012</t>
  </si>
  <si>
    <t>GENÉTICA E EVOLUÇÃO HUMANA</t>
  </si>
  <si>
    <t>ANA CRISTINA LAUER GARCIA; CLAUDIA ROHDE; JOSE EDUARDO GARCIA; JOÃO DE ANDRADE DUTRA FILHO</t>
  </si>
  <si>
    <t>2025.1-1656</t>
  </si>
  <si>
    <t>NEN0013</t>
  </si>
  <si>
    <t>2025.1-1657</t>
  </si>
  <si>
    <t>NEN0017</t>
  </si>
  <si>
    <t>DIDÁTICA APLICADA À ENFERMAGEM</t>
  </si>
  <si>
    <t>GABRIELLY LAIS DE ANDRADE SOUZA</t>
  </si>
  <si>
    <t>2025.1-1658</t>
  </si>
  <si>
    <t>NEN0018</t>
  </si>
  <si>
    <t>FILOSOFIA E SOCIOLOGIA DA CIÊNCIA</t>
  </si>
  <si>
    <t>AUGUSTO CESAR BARRETO NETO</t>
  </si>
  <si>
    <t>2025.1-1659</t>
  </si>
  <si>
    <t>2025.1-1660</t>
  </si>
  <si>
    <t>NEN0019</t>
  </si>
  <si>
    <t>IMUNOLOGIA</t>
  </si>
  <si>
    <t>JOSE CANDIDO DE SOUZA FERRAZ JUNIOR</t>
  </si>
  <si>
    <t>2025.1-1661</t>
  </si>
  <si>
    <t>NEN0020</t>
  </si>
  <si>
    <t>MICROBIOLOGIA</t>
  </si>
  <si>
    <t>ANA LISA DO VALE GOMES; IDJANE SANTANA DE OLIVEIRA; ISABELLA MACARIO FERRO CAVALCANTI; MARCIA MARIA DA SILVA</t>
  </si>
  <si>
    <t>2025.1-1662</t>
  </si>
  <si>
    <t>NEN0024</t>
  </si>
  <si>
    <t>SOCIOLOGIA DA SAÚDE</t>
  </si>
  <si>
    <t>GLICIA MARIA DE OLIVEIRA; IAGO ORLEANS PINHEIRO MONTEIRO</t>
  </si>
  <si>
    <t>2025.1-1663</t>
  </si>
  <si>
    <t>NEN0028</t>
  </si>
  <si>
    <t>FARMACOLOGIA I</t>
  </si>
  <si>
    <t>DANIEL TARCISO MARTINS PEREIRA; THYAGO MOREIRA DE QUEIROZ</t>
  </si>
  <si>
    <t>2025.1-1664</t>
  </si>
  <si>
    <t>NEN0031</t>
  </si>
  <si>
    <t>SEMIOLOGIA E SEMIOTÉCNICA II</t>
  </si>
  <si>
    <t>AIANY CIBELLE SIMOES ALVES; ISABEL CRISTINA GUERRA SPACOV; KAIO FLAVIO FREITAS DE SOUZA; MAYSA KELLY DE LIMA; VALESCA PATRIOTA DE SOUZA</t>
  </si>
  <si>
    <t>2025.1-1665</t>
  </si>
  <si>
    <t>NEN0032</t>
  </si>
  <si>
    <t>DOENÇAS INFECTO-CONTAGIOSAS</t>
  </si>
  <si>
    <t>MARIA DA CONCEICAO CAVALCANTI DE LIRA; SILVIA MARIA DE LUNA ALVES</t>
  </si>
  <si>
    <t>2025.1-1666</t>
  </si>
  <si>
    <t>NEN0034</t>
  </si>
  <si>
    <t>FARMACOLOGIA II</t>
  </si>
  <si>
    <t>ALICE VALENCA ARAUJO; DANIEL TARCISO MARTINS PEREIRA</t>
  </si>
  <si>
    <t>2025.1-1667</t>
  </si>
  <si>
    <t>NEN0035</t>
  </si>
  <si>
    <t>RAYARA MEDEIROS DUARTE LUZ; SIMARA LOPES CRUZ DAMAZIO</t>
  </si>
  <si>
    <t>2025.1-1668</t>
  </si>
  <si>
    <t>NEN0036</t>
  </si>
  <si>
    <t>MARIA BENEGELANIA PINTO; PAULA CAROLINA VALENCA SILVA; SIMARA LOPES CRUZ DAMAZIO</t>
  </si>
  <si>
    <t>2025.1-1669</t>
  </si>
  <si>
    <t>NEN0037</t>
  </si>
  <si>
    <t>SISTEMATIZAÇÃO DA ASSISTÊNCIA EM ENFERMAGEM</t>
  </si>
  <si>
    <t>RYANNE CAROLYNNE MARQUES GOMES MENDES</t>
  </si>
  <si>
    <t>2025.1-1670</t>
  </si>
  <si>
    <t>NEN0042</t>
  </si>
  <si>
    <t>ADMINISTRAÇÃO EM ENFERMAGEM</t>
  </si>
  <si>
    <t>MARIA ROSEANE DOS SANTOS PENHA; RYANNE CAROLYNNE MARQUES GOMES MENDES; VIVIANE DE ARAUJO GOUVEIA</t>
  </si>
  <si>
    <t>2025.1-1671</t>
  </si>
  <si>
    <t>NEN0043</t>
  </si>
  <si>
    <t>LÍNGUA BRASILEIRA DE SINAIS - LIBRAS</t>
  </si>
  <si>
    <t>2025.1-1672</t>
  </si>
  <si>
    <t>NEN0044</t>
  </si>
  <si>
    <t>SAÚDE COLETIVA II</t>
  </si>
  <si>
    <t>GLICIA MARIA DE OLIVEIRA; LAIS HELENA DE SOUZA SOARES LIMA; MARIANA BOULITREAU SIQUEIRA CAMPOS BARROS; RAYARA MEDEIROS DUARTE LUZ</t>
  </si>
  <si>
    <t>2025.1-1673</t>
  </si>
  <si>
    <t>NEN0046</t>
  </si>
  <si>
    <t>TRABALHO DE CONCLUSÃO DE CURSO I ¿ TCC I</t>
  </si>
  <si>
    <t>PAULA CAROLINA VALENCA SILVA</t>
  </si>
  <si>
    <t>2025.1-1674</t>
  </si>
  <si>
    <t>NEN0048</t>
  </si>
  <si>
    <t>GÊNERO E ETNIA</t>
  </si>
  <si>
    <t>ISABEL CRISTINA GUERRA SPACOV</t>
  </si>
  <si>
    <t>2025.1-1675</t>
  </si>
  <si>
    <t>NEN0049</t>
  </si>
  <si>
    <t>INGLÊS INSTRUMENTAL</t>
  </si>
  <si>
    <t>2025.1-1676</t>
  </si>
  <si>
    <t>NEN0050</t>
  </si>
  <si>
    <t>URGÊNCIA E EMERGÊNCIA</t>
  </si>
  <si>
    <t>AUGUSTO CESAR BARRETO NETO; IAGO VIEIRA GOMES; KAIO FLAVIO FREITAS DE SOUZA; RAFAELA AZEVEDO ABRANTES DE OLIVEIRA</t>
  </si>
  <si>
    <t>2025.1-1677</t>
  </si>
  <si>
    <t>NEN0052</t>
  </si>
  <si>
    <t>PRÁTICAS INTEGRATIVAS E COMPLEMENTARES EM SAÚDE</t>
  </si>
  <si>
    <t>RENE DUARTE MARTINS; ROGELIA HERCULANO PINTO; SUELI MORENO SENNA</t>
  </si>
  <si>
    <t>2025.1-1678</t>
  </si>
  <si>
    <t>NEN0054</t>
  </si>
  <si>
    <t>TRABALHO DE CONCLUSÃO DE CURSO II ¿ TCC II</t>
  </si>
  <si>
    <t>PAULA CAROLINA VALENCA SILVA; SIMARA LOPES CRUZ DAMAZIO</t>
  </si>
  <si>
    <t>2025.1-1679</t>
  </si>
  <si>
    <t>COORDENAÇÃO DO CURSO DE GRADUAÇÃO EM NUTRIÇÃO - CAV</t>
  </si>
  <si>
    <t>NUTR0001</t>
  </si>
  <si>
    <t>ANATOMIA</t>
  </si>
  <si>
    <t>LISIANE DOS SANTOS OLIVEIRA; ROSANA CHRISTINE CAVALCANTI XIMENES</t>
  </si>
  <si>
    <t>2025.1-1680</t>
  </si>
  <si>
    <t>2025.1-1681</t>
  </si>
  <si>
    <t>NUTR0002</t>
  </si>
  <si>
    <t>MARIANE CAJUBA DE BRITTO LIRA NOGUEIRA</t>
  </si>
  <si>
    <t>2025.1-1682</t>
  </si>
  <si>
    <t>NUTR0008</t>
  </si>
  <si>
    <t>CRISTINA DE OLIVEIRA SILVA; VIVIANE DE OLIVEIRA NOGUEIRA SOUZA</t>
  </si>
  <si>
    <t>2025.1-1683</t>
  </si>
  <si>
    <t>NUTR0009</t>
  </si>
  <si>
    <t>GENÉTICA HUMANA</t>
  </si>
  <si>
    <t>2025.1-1684</t>
  </si>
  <si>
    <t>2025.1-1685</t>
  </si>
  <si>
    <t>NUTR0011</t>
  </si>
  <si>
    <t>ANA LISA DO VALE GOMES; IDJANE SANTANA DE OLIVEIRA; ISABELLA MACARIO FERRO CAVALCANTI</t>
  </si>
  <si>
    <t>2025.1-1686</t>
  </si>
  <si>
    <t>2025.1-1687</t>
  </si>
  <si>
    <t>2025.1-1688</t>
  </si>
  <si>
    <t>NUTR0015</t>
  </si>
  <si>
    <t>FISIOLOGIA DA NUTRIÇÃO</t>
  </si>
  <si>
    <t>JOAO HENRIQUE DA COSTA SILVA; VIVIANE DE OLIVEIRA NOGUEIRA SOUZA</t>
  </si>
  <si>
    <t>2025.1-1689</t>
  </si>
  <si>
    <t>NUTR0022</t>
  </si>
  <si>
    <t>PROCESSOS PATOLÓGICOS GERAIS</t>
  </si>
  <si>
    <t>SILVIA ALVES DA SILVA</t>
  </si>
  <si>
    <t>2025.1-1690</t>
  </si>
  <si>
    <t>NUTR0029</t>
  </si>
  <si>
    <t>ÉTICA PROFISSIONAL</t>
  </si>
  <si>
    <t>WYLLA TATIANA FERREIRA E SILVA</t>
  </si>
  <si>
    <t>2025.1-1691</t>
  </si>
  <si>
    <t>NUTR0054</t>
  </si>
  <si>
    <t>BASES DA FARMACOLOGIA APLICADA À TERAPÊUTICA</t>
  </si>
  <si>
    <t>2025.1-1692</t>
  </si>
  <si>
    <t>NUTR0055</t>
  </si>
  <si>
    <t>BIOLOGIA CELULAR E EMBRIOLOGIA</t>
  </si>
  <si>
    <t>2025.1-1693</t>
  </si>
  <si>
    <t>2025.1-1694</t>
  </si>
  <si>
    <t>NUTR0063</t>
  </si>
  <si>
    <t>2025.1-1695</t>
  </si>
  <si>
    <t>2025.1-1696</t>
  </si>
  <si>
    <t>NUTR0065</t>
  </si>
  <si>
    <t>HIGIENE DOS ALIMENTOS</t>
  </si>
  <si>
    <t>ANNA JULLIA BEZERRA DA SILVA; HAYANNA ADLLEY SANTOS DE ARRUDA; IDJANE SANTANA DE OLIVEIRA; MARCELA SARMENTO VALENCIA</t>
  </si>
  <si>
    <t>2025.1-1697</t>
  </si>
  <si>
    <t>NUTR0070</t>
  </si>
  <si>
    <t>NUTRIÇÃO HUMANA DIETÉTICA E ESPORTIVA</t>
  </si>
  <si>
    <t>CYBELLE ROLIM DE LIMA; WYLLA TATIANA FERREIRA E SILVA</t>
  </si>
  <si>
    <t>2025.1-1698</t>
  </si>
  <si>
    <t>NUTR0075</t>
  </si>
  <si>
    <t>JULIANA SOUZA OLIVEIRA</t>
  </si>
  <si>
    <t>2025.1-1699</t>
  </si>
  <si>
    <t>NUTR0077</t>
  </si>
  <si>
    <t>EDUILA MARIA COUTO SANTOS; KEILA FERNANDES DOURADO; LUCIANA GONCALVES DE ORANGE; MARINA DE MORAES VASCONCELOS PETRIBU</t>
  </si>
  <si>
    <t>2025.1-1700</t>
  </si>
  <si>
    <t>NUTR0081</t>
  </si>
  <si>
    <t>EDUILA MARIA COUTO SANTOS; ERIKA MICHELLE CORREIA DE MACEDO BARBOSA; KEILA FERNANDES DOURADO; LUCIANA GONCALVES DE ORANGE; SILVIA ALVES DA SILVA</t>
  </si>
  <si>
    <t>2025.1-1701</t>
  </si>
  <si>
    <t>CURSOS DE CIENCIAS BIOLOGICAS - CAV</t>
  </si>
  <si>
    <t>BIOL0217</t>
  </si>
  <si>
    <t>MELHORAMENTO VEGETAL</t>
  </si>
  <si>
    <t>JOÃO DE ANDRADE DUTRA FILHO</t>
  </si>
  <si>
    <t>2025.1-1702</t>
  </si>
  <si>
    <t>INTERDEPARTAMENTAL</t>
  </si>
  <si>
    <t>INT0002</t>
  </si>
  <si>
    <t>EDUCAÇÃO LITERÁRIA NA ESCOLA E NA BIBLIOTECA</t>
  </si>
  <si>
    <t>CLECIO DOS SANTOS BUNZEN JUNIOR; JOSE WALBERICO DA SILVA COSTA</t>
  </si>
  <si>
    <t>LETRAS PORTUGUÊS; PEDAGOGIA</t>
  </si>
  <si>
    <t>2025.1-1703</t>
  </si>
  <si>
    <t>INT0064</t>
  </si>
  <si>
    <t>INTEGRALIDADE EM SAÚDE</t>
  </si>
  <si>
    <t>FERNANDA CRISTINA DE LIMA PINTO TAVARES; MARIA ILK NUNES DE ALBUQUERQUE; VANESSA DE LIMA SILVA; VERA LUCIA DUTRA FACUNDES</t>
  </si>
  <si>
    <t>EDUCAÇÃO FÍSICA; ENFERMAGEM; FISIOTERAPIA; FONOAUDIOLOGIA; NUTRIÇÃO; ODONTOLOGIA; PSICOLOGIA; SERVIÇO SOCIAL; TERAPIA OCUPACIONAL</t>
  </si>
  <si>
    <t>2025.1-1704</t>
  </si>
  <si>
    <t>INT0173</t>
  </si>
  <si>
    <t>EC ECOLOGIA DE CAMPO</t>
  </si>
  <si>
    <t>INARA ROBERTA LEAL; LUCIANO NICOLAS NAKA; TATIANA BAPTISTA GIBERTONI</t>
  </si>
  <si>
    <t>2025.1-1705</t>
  </si>
  <si>
    <t>BEF0001</t>
  </si>
  <si>
    <t>CAROLINA PEIXOTO MAGALHAES; LISIANE DOS SANTOS OLIVEIRA; ROSANA CHRISTINE CAVALCANTI XIMENES</t>
  </si>
  <si>
    <t>2025.1-1706</t>
  </si>
  <si>
    <t>2025.1-1707</t>
  </si>
  <si>
    <t>EDUF0007</t>
  </si>
  <si>
    <t>ANATOMIA DO SISTEMA LOCOMOTOR</t>
  </si>
  <si>
    <t>ANA ELISA TOSCANO MENESES DA SILVA CASTRO; CAROLINA PEIXOTO MAGALHAES; LISIANE DOS SANTOS OLIVEIRA; ROSANA CHRISTINE CAVALCANTI XIMENES</t>
  </si>
  <si>
    <t>2025.1-1708</t>
  </si>
  <si>
    <t>ES443</t>
  </si>
  <si>
    <t>INTELIGÊNCIA ARTIFICIAL APLICADA A ENGENHARIA BIOMÉDICA</t>
  </si>
  <si>
    <t>WELLINGTON PINHEIRO DOS SANTOS</t>
  </si>
  <si>
    <t>BIOMEDICINA; ENGENHARIA BIOMÉDICA; ENGENHARIA ELETRÔNICA; FISIOTERAPIA; MEDICINA</t>
  </si>
  <si>
    <t>2025.1-1709</t>
  </si>
  <si>
    <t>CP004</t>
  </si>
  <si>
    <t>TEORIA POLÍTICA CONTEMPOÂNEA</t>
  </si>
  <si>
    <t>CIÊNCIAS SOCIAIS</t>
  </si>
  <si>
    <t>2025.1-1710</t>
  </si>
  <si>
    <t>CP005</t>
  </si>
  <si>
    <t>TEORIA POLÍTICA</t>
  </si>
  <si>
    <t>JORGE HENRIQUE OLIVEIRA DE SOUZA GOMES</t>
  </si>
  <si>
    <t>2025.1-1711</t>
  </si>
  <si>
    <t>INT0168</t>
  </si>
  <si>
    <t>SE TAXONOMIA E NOMENCLATURA BIOLÓGICA</t>
  </si>
  <si>
    <t>LUCIANA IANNUZZI; MARCCUS VINICIUS DA SILVA ALVES; ROGER FAGNER RIBEIRO MELO</t>
  </si>
  <si>
    <t>2025.1-1712</t>
  </si>
  <si>
    <t>INT0172</t>
  </si>
  <si>
    <t>EC ECOLOGIA NUMÉRICA</t>
  </si>
  <si>
    <t>FERNANDA MARIA PEREIRA DE OLIVEIRA; JOSE WAGNER DA SILVA MELO</t>
  </si>
  <si>
    <t>2025.1-1713</t>
  </si>
  <si>
    <t>CG260</t>
  </si>
  <si>
    <t>GEOGRAFIA HUMANA E ECONOMICA</t>
  </si>
  <si>
    <t>2025.1-1714</t>
  </si>
  <si>
    <t>CS022</t>
  </si>
  <si>
    <t>DESIGUALDADE SOCIAL</t>
  </si>
  <si>
    <t>JONATAS FERREIRA</t>
  </si>
  <si>
    <t>2025.1-1715</t>
  </si>
  <si>
    <t>CS203</t>
  </si>
  <si>
    <t>MUDANCA SOCIAL</t>
  </si>
  <si>
    <t>GABRIEL MOURA PETERS</t>
  </si>
  <si>
    <t>2025.1-1716</t>
  </si>
  <si>
    <t>CS551</t>
  </si>
  <si>
    <t>SOCIOLOGIA DA CULTURA</t>
  </si>
  <si>
    <t>2025.1-1717</t>
  </si>
  <si>
    <t>CS644</t>
  </si>
  <si>
    <t>METODOLOGIA DAS CIÊNCIAS SOCIAIS</t>
  </si>
  <si>
    <t>ARTUR FRAGOSO DE ALBUQUERQUE PERRUSI</t>
  </si>
  <si>
    <t>2025.1-1718</t>
  </si>
  <si>
    <t>CS646</t>
  </si>
  <si>
    <t>ANÁLISE DE DADOS QUANTITATIVOS</t>
  </si>
  <si>
    <t>GILSON MACEDO ANTUNES</t>
  </si>
  <si>
    <t>2025.1-1719</t>
  </si>
  <si>
    <t>CS651</t>
  </si>
  <si>
    <t>SOCIOLOGIA DA SOCIEDADE BRASILEIRA</t>
  </si>
  <si>
    <t>RICARDO LUIZ DE LYRA SANTIAGO</t>
  </si>
  <si>
    <t>2025.1-1720</t>
  </si>
  <si>
    <t>CS652</t>
  </si>
  <si>
    <t>TEORIA SOCIOLÓGICA 1</t>
  </si>
  <si>
    <t>DANILO MANOEL FARIAS DA SILVA</t>
  </si>
  <si>
    <t>2025.1-1721</t>
  </si>
  <si>
    <t>CS653</t>
  </si>
  <si>
    <t>TEORIA SOCIOLÓGICA 2</t>
  </si>
  <si>
    <t>CYNTHIA DE CARVALHO LINS HAMLIN</t>
  </si>
  <si>
    <t>2025.1-1722</t>
  </si>
  <si>
    <t>CS654</t>
  </si>
  <si>
    <t>TEORIA SOCIOLÓGICA 3</t>
  </si>
  <si>
    <t>FRANCISCO JATOBA DE ANDRADE</t>
  </si>
  <si>
    <t>2025.1-1723</t>
  </si>
  <si>
    <t>CS658</t>
  </si>
  <si>
    <t>SEMINÁRIO DE SOCIOLOGIA 4</t>
  </si>
  <si>
    <t>ELIANE MARIA MONTEIRO DA FONTE</t>
  </si>
  <si>
    <t>2025.1-1724</t>
  </si>
  <si>
    <t>CS660</t>
  </si>
  <si>
    <t>MÉTODOS DA PESQUISA SOCIAL QUANTITATIVA</t>
  </si>
  <si>
    <t>MARCIO DE AGUIAR VASCONCELOS MONETA</t>
  </si>
  <si>
    <t>2025.1-1725</t>
  </si>
  <si>
    <t>COORDENACAO DA GRADUACAO EM CONTROLE E AUTOMACAO - CTG</t>
  </si>
  <si>
    <t>EL470</t>
  </si>
  <si>
    <t>CONTROLADORES LÓGICOS PROGRAMÁVEIS 1</t>
  </si>
  <si>
    <t>EDUARDO JOSE BARBOSA; HERBERT ALBERICO DE SA LEITAO</t>
  </si>
  <si>
    <t>2025.1-1726</t>
  </si>
  <si>
    <t>EL472</t>
  </si>
  <si>
    <t>LABORATÓRIO DE ENGENHARIA DE CONTROLE</t>
  </si>
  <si>
    <t>RAFAEL CAVALCANTI NETO</t>
  </si>
  <si>
    <t>ENGENHARIA DE CONTROLE E AUTOMAÇÃO; ENGENHARIA ELÉTRICA</t>
  </si>
  <si>
    <t>2025.1-1727</t>
  </si>
  <si>
    <t>PE464</t>
  </si>
  <si>
    <t>DIREITO PENAL 1</t>
  </si>
  <si>
    <t>RICARDO DE BRITO ALBUQUERQUE PONTES FREITAS</t>
  </si>
  <si>
    <t>2025.1-1728</t>
  </si>
  <si>
    <t>CLAUDIO ROBERTO CINTRA BEZERRA BRANDAO</t>
  </si>
  <si>
    <t>2025.1-1729</t>
  </si>
  <si>
    <t>2025.1-1730</t>
  </si>
  <si>
    <t>PE465</t>
  </si>
  <si>
    <t>DIREITO PENAL 2</t>
  </si>
  <si>
    <t>M3</t>
  </si>
  <si>
    <t>ELEONORA DE SOUZA LUNA</t>
  </si>
  <si>
    <t>2025.1-1731</t>
  </si>
  <si>
    <t>N3</t>
  </si>
  <si>
    <t>MARILIA MONTENEGRO PESSOA DE MELLO</t>
  </si>
  <si>
    <t>2025.1-1732</t>
  </si>
  <si>
    <t>PE466</t>
  </si>
  <si>
    <t>DIREITO PENAL 3</t>
  </si>
  <si>
    <t>TEODOMIRO NORONHA CARDOZO</t>
  </si>
  <si>
    <t>2025.1-1733</t>
  </si>
  <si>
    <t>2025.1-1734</t>
  </si>
  <si>
    <t>2025.1-1735</t>
  </si>
  <si>
    <t>PE467</t>
  </si>
  <si>
    <t>CRIMINOLOGIA</t>
  </si>
  <si>
    <t>M5</t>
  </si>
  <si>
    <t>2025.1-1736</t>
  </si>
  <si>
    <t>PE468</t>
  </si>
  <si>
    <t>TEORIA GERAL DO DIREITO DO TRABALHO</t>
  </si>
  <si>
    <t>HUGO CAVALCANTI MELO FILHO</t>
  </si>
  <si>
    <t>2025.1-1737</t>
  </si>
  <si>
    <t>FERNANDA BARRETO LIRA</t>
  </si>
  <si>
    <t>2025.1-1738</t>
  </si>
  <si>
    <t>CARLO BENITO COSENTINO FILHO</t>
  </si>
  <si>
    <t>2025.1-1739</t>
  </si>
  <si>
    <t>PE469</t>
  </si>
  <si>
    <t>DIREITO INDIVIDUAL DO TRABALHO</t>
  </si>
  <si>
    <t>2025.1-1740</t>
  </si>
  <si>
    <t>FABIO TULIO BARROSO</t>
  </si>
  <si>
    <t>2025.1-1741</t>
  </si>
  <si>
    <t>2025.1-1742</t>
  </si>
  <si>
    <t>PE474</t>
  </si>
  <si>
    <t>DIREITO INTERNACIONAL PRIVADO 1</t>
  </si>
  <si>
    <t>M9</t>
  </si>
  <si>
    <t>PAUL HUGO WEBERBAUER</t>
  </si>
  <si>
    <t>2025.1-1743</t>
  </si>
  <si>
    <t>2025.1-1744</t>
  </si>
  <si>
    <t>PE479</t>
  </si>
  <si>
    <t>FUNDAMENTOS DE SEGURIDADE SOCIAL</t>
  </si>
  <si>
    <t>2025.1-1745</t>
  </si>
  <si>
    <t>2025.1-1746</t>
  </si>
  <si>
    <t>LARISSA XIMENES DE CASTILHO JOHNSON</t>
  </si>
  <si>
    <t>2025.1-1747</t>
  </si>
  <si>
    <t>PE486</t>
  </si>
  <si>
    <t>DIREITO DO COMÉRCIO INTERNACIONAL 1</t>
  </si>
  <si>
    <t>2025.1-1748</t>
  </si>
  <si>
    <t>PE487</t>
  </si>
  <si>
    <t>DIREITO DO COMÉRCIO INTERNACIONAL 2</t>
  </si>
  <si>
    <t>2025.1-1749</t>
  </si>
  <si>
    <t>PE499</t>
  </si>
  <si>
    <t>DIREITO PENAL COMPLEMENTAR 1</t>
  </si>
  <si>
    <t>E6</t>
  </si>
  <si>
    <t>2025.1-1750</t>
  </si>
  <si>
    <t>PE500</t>
  </si>
  <si>
    <t>EXECUÇÃO PENAL</t>
  </si>
  <si>
    <t>2025.1-1751</t>
  </si>
  <si>
    <t>PE503</t>
  </si>
  <si>
    <t>HISTÓRIA DA ORGANIZAÇÃO OPERÁRIA BRASILEIRA</t>
  </si>
  <si>
    <t>E1</t>
  </si>
  <si>
    <t>2025.1-1752</t>
  </si>
  <si>
    <t>JOAO VICTOR MARQUES DA SILVA</t>
  </si>
  <si>
    <t>2025.1-1753</t>
  </si>
  <si>
    <t>PE504</t>
  </si>
  <si>
    <t>DIREITO SINDICAL E TEORIA SOCIAL CRÍTICA</t>
  </si>
  <si>
    <t>2025.1-1754</t>
  </si>
  <si>
    <t>PE505</t>
  </si>
  <si>
    <t>DIREITO SINDICAL E COLETIVO DO TRABALHO</t>
  </si>
  <si>
    <t>2025.1-1755</t>
  </si>
  <si>
    <t>2025.1-1756</t>
  </si>
  <si>
    <t>PE520</t>
  </si>
  <si>
    <t>DIREITO DO TRABALHO E ESTUDO DE GÊNERO</t>
  </si>
  <si>
    <t>2025.1-1757</t>
  </si>
  <si>
    <t>PG516</t>
  </si>
  <si>
    <t>TEORIA POLÍTICA E DO ESTADO</t>
  </si>
  <si>
    <t>M1</t>
  </si>
  <si>
    <t>FLAVIANNE FERNANDA BITENCOURT NOBREGA</t>
  </si>
  <si>
    <t>2025.1-1758</t>
  </si>
  <si>
    <t>2025.1-1759</t>
  </si>
  <si>
    <t>PG517</t>
  </si>
  <si>
    <t>TEORIA GERAL DO PROCESSO</t>
  </si>
  <si>
    <t>SERGIO TORRES TEIXEIRA</t>
  </si>
  <si>
    <t>2025.1-1760</t>
  </si>
  <si>
    <t>2025.1-1761</t>
  </si>
  <si>
    <t>2025.1-1762</t>
  </si>
  <si>
    <t>PG518</t>
  </si>
  <si>
    <t>TEORIA DA CONSTITUIÇÃO</t>
  </si>
  <si>
    <t>ANDRE VICENTE PIRES ROSA</t>
  </si>
  <si>
    <t>2025.1-1763</t>
  </si>
  <si>
    <t>MARIA LUCIA BARBOSA</t>
  </si>
  <si>
    <t>2025.1-1764</t>
  </si>
  <si>
    <t>2025.1-1765</t>
  </si>
  <si>
    <t>PG519</t>
  </si>
  <si>
    <t>DIREITO PROCESSUAL CIVIL 1</t>
  </si>
  <si>
    <t>ALEXANDRE FREIRE PIMENTEL</t>
  </si>
  <si>
    <t>2025.1-1766</t>
  </si>
  <si>
    <t>RAVI DE MEDEIROS PEIXOTO</t>
  </si>
  <si>
    <t>2025.1-1767</t>
  </si>
  <si>
    <t>PG520</t>
  </si>
  <si>
    <t>DIREITO PROCESSUAL CIVIL 2</t>
  </si>
  <si>
    <t>FRANCISCO ANTONIO DE BARROS E SILVA NETO</t>
  </si>
  <si>
    <t>2025.1-1768</t>
  </si>
  <si>
    <t>LEONARDO JOSE RIBEIRO COUTINHO BERARDO CARNEIRO DA CUNHA</t>
  </si>
  <si>
    <t>2025.1-1769</t>
  </si>
  <si>
    <t>2025.1-1770</t>
  </si>
  <si>
    <t>PG521</t>
  </si>
  <si>
    <t>DIREITO PROCESSUAL CIVIL 3</t>
  </si>
  <si>
    <t>2025.1-1771</t>
  </si>
  <si>
    <t>ROBERTO WANDERLEY NOGUEIRA</t>
  </si>
  <si>
    <t>2025.1-1772</t>
  </si>
  <si>
    <t>PG522</t>
  </si>
  <si>
    <t>DIREITO PROCESSUAL CIVIL 4</t>
  </si>
  <si>
    <t>LUCAS BURIL DE MACEDO BARROS</t>
  </si>
  <si>
    <t>2025.1-1773</t>
  </si>
  <si>
    <t>GUSTAVO HENRIQUE TRAJANO DE AZEVEDO</t>
  </si>
  <si>
    <t>2025.1-1774</t>
  </si>
  <si>
    <t>2025.1-1775</t>
  </si>
  <si>
    <t>PG523</t>
  </si>
  <si>
    <t>DIREITO PROCESSUAL CIVIL 5</t>
  </si>
  <si>
    <t>2025.1-1776</t>
  </si>
  <si>
    <t>2025.1-1777</t>
  </si>
  <si>
    <t>PG524</t>
  </si>
  <si>
    <t>DIREITO CONSTITUCIONAL 1</t>
  </si>
  <si>
    <t>ANTONELLA BRUNA MACHADO TORRES GALINDO</t>
  </si>
  <si>
    <t>2025.1-1778</t>
  </si>
  <si>
    <t>2025.1-1779</t>
  </si>
  <si>
    <t>PG525</t>
  </si>
  <si>
    <t>DIREITO CONSTITUCIONAL 2</t>
  </si>
  <si>
    <t>GINA GOUVEIA PIRES DE CASTRO</t>
  </si>
  <si>
    <t>2025.1-1780</t>
  </si>
  <si>
    <t>CIANI SUELI DAS NEVES</t>
  </si>
  <si>
    <t>2025.1-1781</t>
  </si>
  <si>
    <t>2025.1-1782</t>
  </si>
  <si>
    <t>PG526</t>
  </si>
  <si>
    <t>DIREITO CONSTITUCIONAL 3</t>
  </si>
  <si>
    <t>LUIZ HENRIQUE DINIZ ARAUJO</t>
  </si>
  <si>
    <t>2025.1-1783</t>
  </si>
  <si>
    <t>2025.1-1784</t>
  </si>
  <si>
    <t>MARIA DE FATIMA DE ARAUJO FERREIRA</t>
  </si>
  <si>
    <t>2025.1-1785</t>
  </si>
  <si>
    <t>2025.1-1786</t>
  </si>
  <si>
    <t>DANIELLE SOUZA DE ANDRADE E SILVA CAVALCANTI</t>
  </si>
  <si>
    <t>2025.1-1787</t>
  </si>
  <si>
    <t>PG530</t>
  </si>
  <si>
    <t>DIREITO PROCESSUAL DO TRABALHO</t>
  </si>
  <si>
    <t>MURILO TEIXEIRA AVELINO</t>
  </si>
  <si>
    <t>2025.1-1788</t>
  </si>
  <si>
    <t>2025.1-1789</t>
  </si>
  <si>
    <t>PG531</t>
  </si>
  <si>
    <t>DIREITOS HUMANOS 1</t>
  </si>
  <si>
    <t>2025.1-1790</t>
  </si>
  <si>
    <t>2025.1-1791</t>
  </si>
  <si>
    <t>PG532</t>
  </si>
  <si>
    <t>ÉTICA E PROFISSÕES JURÍDICAS</t>
  </si>
  <si>
    <t>MU</t>
  </si>
  <si>
    <t>MARIANA PIMENTEL FISCHER PACHECO</t>
  </si>
  <si>
    <t>2025.1-1792</t>
  </si>
  <si>
    <t>NU</t>
  </si>
  <si>
    <t>2025.1-1793</t>
  </si>
  <si>
    <t>PG540</t>
  </si>
  <si>
    <t>PROCESSO CONSTITUCIONAL</t>
  </si>
  <si>
    <t>2025.1-1794</t>
  </si>
  <si>
    <t>E8</t>
  </si>
  <si>
    <t>2025.1-1795</t>
  </si>
  <si>
    <t>PR429</t>
  </si>
  <si>
    <t>HISTÓRIA DO DIREITO</t>
  </si>
  <si>
    <t>2025.1-1796</t>
  </si>
  <si>
    <t>LETICIA ROCHA SANTOS</t>
  </si>
  <si>
    <t>2025.1-1797</t>
  </si>
  <si>
    <t>2025.1-1798</t>
  </si>
  <si>
    <t>PR436</t>
  </si>
  <si>
    <t>HERMENÊUTICA JURÍDICA</t>
  </si>
  <si>
    <t>2025.1-1799</t>
  </si>
  <si>
    <t>FF258</t>
  </si>
  <si>
    <t>INTRODUÇÃO A FARMACOLOGIA</t>
  </si>
  <si>
    <t>GLORIA ISOLINA BOENTE PINTO DUARTE; IRISMARA SOUSA SILVA; MARIA BERNADETE DE SOUSA MAIA; MICHELLY CRISTINY PEREIRA</t>
  </si>
  <si>
    <t>2025.1-1800</t>
  </si>
  <si>
    <t>CIVL0024</t>
  </si>
  <si>
    <t>SISTEMAS DE ABASTECIMENTOS DE ÁGUA</t>
  </si>
  <si>
    <t>ELIZABETH AMARAL PASTICH GONCALVES</t>
  </si>
  <si>
    <t>2025.1-1801</t>
  </si>
  <si>
    <t>CIVL0034</t>
  </si>
  <si>
    <t>BARRAGENS</t>
  </si>
  <si>
    <t>DEBORA CRISTINA ALMEIDA DE ASSIS</t>
  </si>
  <si>
    <t>2025.1-1802</t>
  </si>
  <si>
    <t>CIVL0173</t>
  </si>
  <si>
    <t>ANÁLISE DAS ESTRUTURAS 1</t>
  </si>
  <si>
    <t>2025.1-1803</t>
  </si>
  <si>
    <t>CI203</t>
  </si>
  <si>
    <t>MATERIAIS DE CONSTRUCAO CIVIL 2</t>
  </si>
  <si>
    <t>ANTONIO ACACIO DE MELO NETO</t>
  </si>
  <si>
    <t>2025.1-1804</t>
  </si>
  <si>
    <t>2</t>
  </si>
  <si>
    <t>TIAGO ANCELMO DE CARVALHO PIRES DE OLIVEIRA</t>
  </si>
  <si>
    <t>2025.1-1805</t>
  </si>
  <si>
    <t>CI526</t>
  </si>
  <si>
    <t>TÓPICOS ESPECIAIS DE SANEAMENTO 2</t>
  </si>
  <si>
    <t>2025.1-1806</t>
  </si>
  <si>
    <t>COORDENACAO DA GRADUACAO EM ENGENHARIA DE PRODUCAO - CA</t>
  </si>
  <si>
    <t>PROD0020</t>
  </si>
  <si>
    <t>ADMINISTRAÇÃO PARA ENGENHARIA</t>
  </si>
  <si>
    <t>JONATAS ARAUJO DE ALMEIDA; MARINA DANTAS DE OLIVEIRA DUARTE</t>
  </si>
  <si>
    <t>2025.1-1807</t>
  </si>
  <si>
    <t>PROD0023</t>
  </si>
  <si>
    <t>ENGENHARIA ECONÔMICA E FINANCEIRA</t>
  </si>
  <si>
    <t>LUCIMARIO GOIS DE OLIVEIRA SILVA</t>
  </si>
  <si>
    <t>2025.1-1808</t>
  </si>
  <si>
    <t>PROD0110</t>
  </si>
  <si>
    <t>JONATAS ARAUJO DE ALMEIDA</t>
  </si>
  <si>
    <t>2025.1-1809</t>
  </si>
  <si>
    <t>EL394</t>
  </si>
  <si>
    <t>DISTRIBUIÇÃO DE ENERGIA ELÉTRICA 1</t>
  </si>
  <si>
    <t>EE</t>
  </si>
  <si>
    <t>JOSE FILHO DA COSTA CASTRO</t>
  </si>
  <si>
    <t>2025.1-1810</t>
  </si>
  <si>
    <t>EL418</t>
  </si>
  <si>
    <t>EQUIPAMENTOS ELÉTRICOS</t>
  </si>
  <si>
    <t>ZANONI DUEIRE LINS</t>
  </si>
  <si>
    <t>2025.1-1811</t>
  </si>
  <si>
    <t>EL419</t>
  </si>
  <si>
    <t>PRODUÇÃO DA ENERGIA ELÉTRICA</t>
  </si>
  <si>
    <t>RONALDO RIBEIRO BARBOSA DE AQUINO</t>
  </si>
  <si>
    <t>2025.1-1812</t>
  </si>
  <si>
    <t>EL484</t>
  </si>
  <si>
    <t>PROJETO E INSTALAÇÕES DE SISTEMAS FOTOVOLTAICOS CONECTADOS À REDE</t>
  </si>
  <si>
    <t>CAEE</t>
  </si>
  <si>
    <t>FABRICIO BRADASCHIA; MÁRCIO RODRIGO SANTOS DE CARVALHO</t>
  </si>
  <si>
    <t>2025.1-1813</t>
  </si>
  <si>
    <t>EL507</t>
  </si>
  <si>
    <t>PROJETO DE SISTEMAS EMBARCADOS E CIRCUITOS DE POTÊNCIA</t>
  </si>
  <si>
    <t>2025.1-1814</t>
  </si>
  <si>
    <t>FN123</t>
  </si>
  <si>
    <t>SAÚDE COLETIVA I</t>
  </si>
  <si>
    <t>ALCINEIDE DA SILVA PIMENTA</t>
  </si>
  <si>
    <t>2025.1-1815</t>
  </si>
  <si>
    <t>FN125</t>
  </si>
  <si>
    <t>AUDIOLOGIA II</t>
  </si>
  <si>
    <t>KARINA PAES ADVINCULA; LILIAN FERREIRA MUNIZ; SILVANA MARIA SOBRAL GRIZ</t>
  </si>
  <si>
    <t>2025.1-1816</t>
  </si>
  <si>
    <t>IN823</t>
  </si>
  <si>
    <t>JOSIMAR JORGE VENTURA DE MORAIS</t>
  </si>
  <si>
    <t>2025.1-1817</t>
  </si>
  <si>
    <t>AM078</t>
  </si>
  <si>
    <t>ANTROPOLOGIA DAS EMOÇÕES 1</t>
  </si>
  <si>
    <t>ROBERTA BIVAR CARNEIRO CAMPOS</t>
  </si>
  <si>
    <t>2025.1-1818</t>
  </si>
  <si>
    <t>AM084</t>
  </si>
  <si>
    <t>ANTROPOLOGIA E EDUCAÇÃO</t>
  </si>
  <si>
    <t>SERGIO NEVES DANTAS</t>
  </si>
  <si>
    <t>2025.1-1819</t>
  </si>
  <si>
    <t>AM086</t>
  </si>
  <si>
    <t>ANTROPOLOGIA ECONÔMICA</t>
  </si>
  <si>
    <t>PETER SCHRODER</t>
  </si>
  <si>
    <t>2025.1-1820</t>
  </si>
  <si>
    <t>AM087</t>
  </si>
  <si>
    <t>ANTROPOLOGIA INDÍGENA</t>
  </si>
  <si>
    <t>EDWIN BOUDEWIJN REESINK</t>
  </si>
  <si>
    <t>2025.1-1821</t>
  </si>
  <si>
    <t>AM091</t>
  </si>
  <si>
    <t>ANTROPOLOGIA VISUAL</t>
  </si>
  <si>
    <t>ALEX GIULIANO VAILATI</t>
  </si>
  <si>
    <t>2025.1-1822</t>
  </si>
  <si>
    <t>AM094</t>
  </si>
  <si>
    <t>ORGANIZAÇÃO SOCIAL E PARENTESCO</t>
  </si>
  <si>
    <t>CHRISTINA GLADYS DE MINGARELI NOGUEIRA</t>
  </si>
  <si>
    <t>2025.1-1823</t>
  </si>
  <si>
    <t>AM096</t>
  </si>
  <si>
    <t>TEORIA ANTROPOLÓGICA 1</t>
  </si>
  <si>
    <t>LAURE MARIE LOUISE CLEMENCE GARRABE</t>
  </si>
  <si>
    <t>2025.1-1824</t>
  </si>
  <si>
    <t>AM097</t>
  </si>
  <si>
    <t>TEORIA ANTROPOLÓGICA 2</t>
  </si>
  <si>
    <t>MISIA LINS VIEIRA REESINK</t>
  </si>
  <si>
    <t>2025.1-1825</t>
  </si>
  <si>
    <t>AM098</t>
  </si>
  <si>
    <t>TEORIA ANTROPOLÓGICA 3</t>
  </si>
  <si>
    <t>2025.1-1826</t>
  </si>
  <si>
    <t>AM099</t>
  </si>
  <si>
    <t>ETNOGRAFIA</t>
  </si>
  <si>
    <t>2025.1-1827</t>
  </si>
  <si>
    <t>AM100</t>
  </si>
  <si>
    <t>ETNOLOGIA BRASILEIRA</t>
  </si>
  <si>
    <t>2025.1-1828</t>
  </si>
  <si>
    <t>AM114</t>
  </si>
  <si>
    <t>NOVAS TECNOLOGIAS E O ENSINO DAS CIÊNCIAS SOCIAIS</t>
  </si>
  <si>
    <t>2025.1-1829</t>
  </si>
  <si>
    <t>AP480</t>
  </si>
  <si>
    <t>FUNDAMENTOS DA GESTÃO EDUCACIONAL E ESCOLAR</t>
  </si>
  <si>
    <t>THAMYRIS MARIANA CAMAROTE MANDU</t>
  </si>
  <si>
    <t>2025.1-1830</t>
  </si>
  <si>
    <t>AP483</t>
  </si>
  <si>
    <t>CULTURA ORGANIZACIONAL E EDUCAÇÃO</t>
  </si>
  <si>
    <t>CATARINA CERQUEIRA DE FREITAS SANTOS</t>
  </si>
  <si>
    <t>2025.1-1831</t>
  </si>
  <si>
    <t>AP485</t>
  </si>
  <si>
    <t>POLÍTICA EDUCACIONAL BRASILEIRA</t>
  </si>
  <si>
    <t>ANA LUCIA BORBA DE ARRUDA</t>
  </si>
  <si>
    <t>2025.1-1832</t>
  </si>
  <si>
    <t>ALEXANDRE SIMAO DE FREITAS</t>
  </si>
  <si>
    <t>2025.1-1833</t>
  </si>
  <si>
    <t>AP499</t>
  </si>
  <si>
    <t>EDUCAÇÃO, POBREZA E ESPAÇOS PERIFÉRICOS</t>
  </si>
  <si>
    <t>THIAGO RODRIGO FERNANDES DA SILVA SANTOS</t>
  </si>
  <si>
    <t>2025.1-1834</t>
  </si>
  <si>
    <t>IN703</t>
  </si>
  <si>
    <t>MARIA SANDRA MONTENEGRO SILVA</t>
  </si>
  <si>
    <t>2025.1-1835</t>
  </si>
  <si>
    <t>REJANE DIAS DA SILVA</t>
  </si>
  <si>
    <t>2025.1-1836</t>
  </si>
  <si>
    <t>INT0056</t>
  </si>
  <si>
    <t>PEDAGOGIA PAULO FREIRE</t>
  </si>
  <si>
    <t>2025.1-1837</t>
  </si>
  <si>
    <t>PO474</t>
  </si>
  <si>
    <t>PSICOLOGIA DO ENSINO E DA APRENDIZAGEM</t>
  </si>
  <si>
    <t>SANDRA PATRICIA ATAIDE FERREIRA</t>
  </si>
  <si>
    <t>2025.1-1838</t>
  </si>
  <si>
    <t>LUCIA MARIA DE ANDRADE DA SILVA CARAUBAS</t>
  </si>
  <si>
    <t>2025.1-1839</t>
  </si>
  <si>
    <t>PO475</t>
  </si>
  <si>
    <t>AVALIAÇÃO EDUCACIONAL</t>
  </si>
  <si>
    <t>MARIA ELIZABETH VARJAL MEDICIS PINTO</t>
  </si>
  <si>
    <t>2025.1-1840</t>
  </si>
  <si>
    <t>PO488</t>
  </si>
  <si>
    <t>TRABALHO E EDUCAÇÃO - REALIDADE TENDÊNCIAS E DESENVOLVIMENTO HUMANO60</t>
  </si>
  <si>
    <t>DANIELA MARIA FERREIRA</t>
  </si>
  <si>
    <t>2025.1-1841</t>
  </si>
  <si>
    <t>PO489</t>
  </si>
  <si>
    <t>PROCESSOS INTERATIVOS NO ESPAÇO ESCOLAR</t>
  </si>
  <si>
    <t>AURINO LIMA FERREIRA</t>
  </si>
  <si>
    <t>2025.1-1842</t>
  </si>
  <si>
    <t>JAILEILA DE ARAUJO MENEZES</t>
  </si>
  <si>
    <t>2025.1-1843</t>
  </si>
  <si>
    <t>PO506</t>
  </si>
  <si>
    <t>EDUCAÇÃO E MÚSICA</t>
  </si>
  <si>
    <t>2025.1-1844</t>
  </si>
  <si>
    <t>PO507</t>
  </si>
  <si>
    <t>EDUCAÇÃO EMOCIONAL INTEGRAL</t>
  </si>
  <si>
    <t>2025.1-1845</t>
  </si>
  <si>
    <t>SF437</t>
  </si>
  <si>
    <t>PPP1 - PROCESSOS FORMATIVOS EM ESPAÇOS NÃO ESCOLARES</t>
  </si>
  <si>
    <t>VIVIANE DE BONA</t>
  </si>
  <si>
    <t>2025.1-1846</t>
  </si>
  <si>
    <t>SF438</t>
  </si>
  <si>
    <t>HISTÓRIA GERAL DA EDUCAÇÃO</t>
  </si>
  <si>
    <t>SERGIO PAULINO ABRANCHES</t>
  </si>
  <si>
    <t>2025.1-1847</t>
  </si>
  <si>
    <t>SF442</t>
  </si>
  <si>
    <t>HISTÓRIA DA EDUCAÇÃO NO BRASIL</t>
  </si>
  <si>
    <t>RAYLANE ANDREZA DIAS NAVARRO BARRETO</t>
  </si>
  <si>
    <t>2025.1-1848</t>
  </si>
  <si>
    <t>SF460</t>
  </si>
  <si>
    <t>EDUCAÇÃO, TECNOLOGIA E SOCIEDADE</t>
  </si>
  <si>
    <t>MARCELO SABBATINI</t>
  </si>
  <si>
    <t>2025.1-1849</t>
  </si>
  <si>
    <t>SF476</t>
  </si>
  <si>
    <t>CRÍTICA DO CONTEMPORÂNEO E EDUCAÇÃO</t>
  </si>
  <si>
    <t>RAPHAEL GUAZZELLI VALERIO</t>
  </si>
  <si>
    <t>2025.1-1850</t>
  </si>
  <si>
    <t>TE690</t>
  </si>
  <si>
    <t>PPP4 - ESTÁGIO NO ENSINO FUNDAMENTAL A</t>
  </si>
  <si>
    <t>2025.1-1851</t>
  </si>
  <si>
    <t>TE701</t>
  </si>
  <si>
    <t>EXPRESSÃO E MOVIMENTO NA ESCOLA</t>
  </si>
  <si>
    <t>EVERSON MELQUIADES ARAUJO SILVA</t>
  </si>
  <si>
    <t>2025.1-1852</t>
  </si>
  <si>
    <t>TE702</t>
  </si>
  <si>
    <t>TECNOLOGIA DA INFORMAÇÃO E COMUNICAÇÃO DA EDUCAÇÃO</t>
  </si>
  <si>
    <t>PATRICIA SMITH CAVALCANTE</t>
  </si>
  <si>
    <t>2025.1-1853</t>
  </si>
  <si>
    <t>TE706</t>
  </si>
  <si>
    <t>METODOLOGIA DA ALFABETIZAÇÃO</t>
  </si>
  <si>
    <t>ANA CLAUDIA RODRIGUES GONCALVES PESSOA</t>
  </si>
  <si>
    <t>2025.1-1854</t>
  </si>
  <si>
    <t>TE763</t>
  </si>
  <si>
    <t>EDUCAÇÃO E RELAÇÕES ETNICORRACIAIS NO BRASIL</t>
  </si>
  <si>
    <t>CASSIUS MARCELUS CRUZ</t>
  </si>
  <si>
    <t>2025.1-1855</t>
  </si>
  <si>
    <t>TE795</t>
  </si>
  <si>
    <t>EMOÇÕES, RELAÇÕES E FORMAÇÃO HUMANA NA EDUCAÇÃO INFANTIL</t>
  </si>
  <si>
    <t>ANA PAULA FERNANDES DA SILVEIRA MOTA</t>
  </si>
  <si>
    <t>2025.1-1856</t>
  </si>
  <si>
    <t>PS598</t>
  </si>
  <si>
    <t>INTERVENÇÕES PSICOSSOCIAIS</t>
  </si>
  <si>
    <t>WEDNA CRISTINA MARINHO GALINDO</t>
  </si>
  <si>
    <t>2025.1-1857</t>
  </si>
  <si>
    <t>PS615</t>
  </si>
  <si>
    <t>PSICOLOGIA E POLÍTICAS PÚBLICAS</t>
  </si>
  <si>
    <t>2025.1-1858</t>
  </si>
  <si>
    <t>SE302</t>
  </si>
  <si>
    <t>ETICA PROFISSIONAL</t>
  </si>
  <si>
    <t>MARIA ALEXANDRA DA SILVA MONTEIRO MUSTAFA</t>
  </si>
  <si>
    <t>2025.1-1859</t>
  </si>
  <si>
    <t>SE389</t>
  </si>
  <si>
    <t>OFICINA DE INSTRUMENTAL TECNICO EM SERVIÇO SOCIAL</t>
  </si>
  <si>
    <t>TATIANE MICHELE MELO DE LIMA</t>
  </si>
  <si>
    <t>2025.1-1860</t>
  </si>
  <si>
    <t>SE394</t>
  </si>
  <si>
    <t>SAÚDE- GÊNERO E VIOLÊNCIA</t>
  </si>
  <si>
    <t>2025.1-1861</t>
  </si>
  <si>
    <t>COORDENACAO DE FORMACAO DOCENTE PARA AS LICENCIATURAS - CE</t>
  </si>
  <si>
    <t>AP492L</t>
  </si>
  <si>
    <t>GESTÃO EDUCACIONAL E GESTÃO ESCOLAR</t>
  </si>
  <si>
    <t>CIÊNCIAS BIOLÓGICAS; GEOGRAFIA; LETRAS ESPANHOL</t>
  </si>
  <si>
    <t>2025.1-1862</t>
  </si>
  <si>
    <t>INT0022L</t>
  </si>
  <si>
    <t>METODOLOGIA DO ENSINO DE MATEMÁTICA 2</t>
  </si>
  <si>
    <t>PAULA MOREIRA BALTAR BELLEMAIN</t>
  </si>
  <si>
    <t>2025.1-1863</t>
  </si>
  <si>
    <t>PO492L</t>
  </si>
  <si>
    <t>FUNDAMENTOS PSICOLÓGICOS DA EDUCAÇÃO</t>
  </si>
  <si>
    <t>ANA KARINA MORAIS DE LIRA; CARLOS EDUARDO FERREIRA MONTEIRO; LICIA DE SOUZA LEAO MAIA</t>
  </si>
  <si>
    <t>FILOSOFIA</t>
  </si>
  <si>
    <t>2025.1-1864</t>
  </si>
  <si>
    <t>ANA LUCIA GALVAO LEAL CHAVES; MACDOUGLAS DE OLIVEIRA</t>
  </si>
  <si>
    <t>CIÊNCIAS SOCIAIS; FÍSICA</t>
  </si>
  <si>
    <t>2025.1-1865</t>
  </si>
  <si>
    <t>SF451L</t>
  </si>
  <si>
    <t>2025.1-1866</t>
  </si>
  <si>
    <t>TE707L</t>
  </si>
  <si>
    <t>ORQUIDEA MARIA DE SOUZA GUIMARAES PAULINO</t>
  </si>
  <si>
    <t>LETRAS FRANCÊS</t>
  </si>
  <si>
    <t>2025.1-1867</t>
  </si>
  <si>
    <t>KATHIA MARIA DE MELO E SILVA BARBOSA</t>
  </si>
  <si>
    <t>2025.1-1868</t>
  </si>
  <si>
    <t>LUCIANA FERREIRA DOS SANTOS</t>
  </si>
  <si>
    <t>FÍSICA; LETRAS ESPANHOL; LETRAS PORTUGUÊS</t>
  </si>
  <si>
    <t>2025.1-1869</t>
  </si>
  <si>
    <t>CIÊNCIAS BIOLÓGICAS; HISTÓRIA; MÚSICA</t>
  </si>
  <si>
    <t>2025.1-1870</t>
  </si>
  <si>
    <t>TE750L</t>
  </si>
  <si>
    <t>ESTÁGIO EM ENSINO DE BIOLOGIA 3</t>
  </si>
  <si>
    <t>CRISTIANE SOUZA DE MENEZES</t>
  </si>
  <si>
    <t>2025.1-1871</t>
  </si>
  <si>
    <t>TE751L</t>
  </si>
  <si>
    <t>ESTÁGIO EM ENSINO DE BIOLOGIA 4</t>
  </si>
  <si>
    <t>MICHELINE BARBOSA DA MOTTA</t>
  </si>
  <si>
    <t>2025.1-1872</t>
  </si>
  <si>
    <t>TE758L</t>
  </si>
  <si>
    <t>ESTÁGIO SUPERVISIONADO EM HISTÓRIA 2</t>
  </si>
  <si>
    <t>ADRIANA MARIA PAULO DA SILVA</t>
  </si>
  <si>
    <t>2025.1-1873</t>
  </si>
  <si>
    <t>NEN0009</t>
  </si>
  <si>
    <t>LEGISLAÇÃO DE ENFERMAGEM ÉTICA E BIOÉTICA</t>
  </si>
  <si>
    <t>RYANNE CAROLYNNE MARQUES GOMES MENDES; VIVIANE DE ARAUJO GOUVEIA</t>
  </si>
  <si>
    <t>INT0071</t>
  </si>
  <si>
    <t>PRÁTICA JURÍDICA PENAL</t>
  </si>
  <si>
    <t>2025.1-1875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</si>
</sst>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2"/>
      <color rgb="FF000000"/>
      <name val="Arial"/>
    </font>
    <font>
      <sz val="10"/>
      <name val="Arial"/>
    </font>
    <font>
      <b/>
      <sz val="8"/>
      <color rgb="FFA90A2E"/>
      <name val="Arial"/>
    </font>
    <font>
      <sz val="6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7"/>
      <color rgb="FF000000"/>
      <name val="Arial"/>
    </font>
    <font>
      <sz val="10"/>
      <color rgb="FFFFFFFF"/>
      <name val="Arial"/>
    </font>
    <font>
      <b/>
      <sz val="6"/>
      <color rgb="FF000000"/>
      <name val="Arial"/>
    </font>
    <font>
      <b/>
      <sz val="6"/>
      <color rgb="FFFFFFFF"/>
      <name val="Arial"/>
    </font>
    <font>
      <b/>
      <sz val="7"/>
      <color rgb="FF000000"/>
      <name val="Arial"/>
    </font>
    <font>
      <sz val="10"/>
      <color rgb="FFE06666"/>
      <name val="Arial"/>
    </font>
    <font>
      <b/>
      <sz val="14"/>
      <color rgb="FFFFFFFF"/>
      <name val="Arial"/>
    </font>
    <font>
      <b/>
      <sz val="12"/>
      <color rgb="FFA90A2E"/>
      <name val="Arial"/>
    </font>
    <font>
      <sz val="12"/>
      <color rgb="FF000000"/>
      <name val="Arial"/>
    </font>
    <font>
      <u/>
      <sz val="8"/>
      <color rgb="FF5983B0"/>
      <name val="Arial"/>
    </font>
    <font>
      <b/>
      <sz val="14"/>
      <color rgb="FFFF0000"/>
      <name val="Arial"/>
    </font>
    <font>
      <b/>
      <sz val="14"/>
      <color rgb="FF00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9"/>
      <color theme="1"/>
      <name val="Arial"/>
    </font>
    <font>
      <sz val="10"/>
      <color theme="1"/>
      <name val="Arial"/>
    </font>
    <font>
      <sz val="8"/>
      <color rgb="FFD62E4E"/>
      <name val="Arial"/>
    </font>
    <font>
      <b/>
      <sz val="7"/>
      <color rgb="FFFF0000"/>
      <name val="Arial"/>
    </font>
    <font>
      <sz val="8"/>
      <color rgb="FFFF0000"/>
      <name val="Arial"/>
    </font>
    <font>
      <sz val="10"/>
      <color rgb="FF4F81BD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674EA7"/>
        <bgColor rgb="FF674EA7"/>
      </patternFill>
    </fill>
    <fill>
      <patternFill patternType="solid">
        <fgColor rgb="FFB2B2B2"/>
        <bgColor rgb="FFB2B2B2"/>
      </patternFill>
    </fill>
    <fill>
      <patternFill patternType="solid">
        <fgColor rgb="FFDDDDDD"/>
        <bgColor rgb="FFDDDDDD"/>
      </patternFill>
    </fill>
    <fill>
      <patternFill patternType="solid">
        <fgColor rgb="FFA90A2E"/>
        <bgColor rgb="FFA90A2E"/>
      </patternFill>
    </fill>
    <fill>
      <patternFill patternType="solid">
        <fgColor theme="7"/>
        <bgColor theme="7"/>
      </patternFill>
    </fill>
  </fills>
  <borders count="18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000000"/>
      </bottom>
      <diagonal/>
    </border>
    <border>
      <left/>
      <right/>
      <top style="hair">
        <color rgb="FFFFFFFF"/>
      </top>
      <bottom style="hair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 style="hair">
        <color rgb="FFFFFFFF"/>
      </right>
      <top style="hair">
        <color rgb="FF000000"/>
      </top>
      <bottom/>
      <diagonal/>
    </border>
    <border>
      <left style="hair">
        <color rgb="FFFFFFFF"/>
      </left>
      <right style="hair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/>
    <xf numFmtId="0" fontId="5" fillId="0" borderId="1" xfId="0" applyFont="1" applyBorder="1"/>
    <xf numFmtId="0" fontId="8" fillId="2" borderId="1" xfId="0" applyFont="1" applyFill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1" fillId="0" borderId="2" xfId="0" applyFont="1" applyBorder="1"/>
    <xf numFmtId="0" fontId="10" fillId="0" borderId="11" xfId="0" applyFont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1" fillId="0" borderId="0" xfId="0" applyFo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3" fillId="0" borderId="1" xfId="0" applyFont="1" applyBorder="1"/>
    <xf numFmtId="0" fontId="1" fillId="0" borderId="1" xfId="0" applyFont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7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7" fillId="0" borderId="1" xfId="0" applyFont="1" applyBorder="1" applyAlignment="1">
      <alignment wrapText="1"/>
    </xf>
    <xf numFmtId="0" fontId="9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49" fontId="5" fillId="6" borderId="1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" fillId="0" borderId="8" xfId="0" applyFont="1" applyBorder="1"/>
    <xf numFmtId="0" fontId="1" fillId="0" borderId="13" xfId="0" applyFont="1" applyBorder="1"/>
    <xf numFmtId="0" fontId="20" fillId="4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22" fillId="2" borderId="11" xfId="0" applyFont="1" applyFill="1" applyBorder="1" applyAlignment="1">
      <alignment horizontal="center" wrapText="1"/>
    </xf>
    <xf numFmtId="49" fontId="22" fillId="2" borderId="11" xfId="0" applyNumberFormat="1" applyFont="1" applyFill="1" applyBorder="1" applyAlignment="1">
      <alignment horizontal="center" wrapText="1"/>
    </xf>
    <xf numFmtId="0" fontId="22" fillId="2" borderId="17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3" fillId="0" borderId="0" xfId="0" applyFont="1"/>
    <xf numFmtId="0" fontId="1" fillId="0" borderId="15" xfId="0" applyFont="1" applyBorder="1"/>
    <xf numFmtId="49" fontId="22" fillId="2" borderId="11" xfId="0" applyNumberFormat="1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3" fillId="2" borderId="11" xfId="0" applyFont="1" applyFill="1" applyBorder="1"/>
    <xf numFmtId="0" fontId="22" fillId="0" borderId="11" xfId="0" applyFont="1" applyBorder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6" fillId="0" borderId="2" xfId="0" applyFont="1" applyBorder="1" applyAlignment="1">
      <alignment horizontal="right" vertical="center"/>
    </xf>
    <xf numFmtId="0" fontId="3" fillId="0" borderId="3" xfId="0" applyFont="1" applyBorder="1"/>
    <xf numFmtId="0" fontId="3" fillId="0" borderId="4" xfId="0" applyFont="1" applyBorder="1"/>
    <xf numFmtId="0" fontId="7" fillId="3" borderId="5" xfId="0" applyFont="1" applyFill="1" applyBorder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1781175" cy="1238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0</xdr:rowOff>
    </xdr:from>
    <xdr:ext cx="1781175" cy="1238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95250</xdr:rowOff>
    </xdr:from>
    <xdr:ext cx="1676400" cy="1114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fpe.br/propg/estagi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0"/>
  <sheetViews>
    <sheetView workbookViewId="0"/>
  </sheetViews>
  <sheetFormatPr defaultColWidth="12.5703125" defaultRowHeight="15" customHeight="1" x14ac:dyDescent="0.2"/>
  <cols>
    <col min="1" max="1" width="1.42578125" customWidth="1"/>
    <col min="2" max="2" width="18" customWidth="1"/>
    <col min="3" max="3" width="6.42578125" customWidth="1"/>
    <col min="4" max="4" width="7.5703125" customWidth="1"/>
    <col min="5" max="5" width="21.140625" customWidth="1"/>
    <col min="6" max="6" width="11.5703125" customWidth="1"/>
    <col min="7" max="7" width="19.5703125" customWidth="1"/>
    <col min="8" max="8" width="10.140625" customWidth="1"/>
    <col min="9" max="9" width="21.42578125" customWidth="1"/>
    <col min="10" max="10" width="9.5703125" customWidth="1"/>
    <col min="11" max="11" width="11" customWidth="1"/>
    <col min="12" max="12" width="22.5703125" customWidth="1"/>
    <col min="13" max="13" width="26" customWidth="1"/>
    <col min="14" max="14" width="11.5703125" customWidth="1"/>
    <col min="15" max="32" width="8" customWidth="1"/>
  </cols>
  <sheetData>
    <row r="1" spans="1:32" ht="22.5" customHeight="1" x14ac:dyDescent="0.25">
      <c r="A1" s="1"/>
      <c r="B1" s="62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2" ht="17.25" customHeight="1" x14ac:dyDescent="0.2">
      <c r="A2" s="1"/>
      <c r="B2" s="63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  <c r="N2" s="1"/>
      <c r="O2" s="1"/>
      <c r="P2" s="1"/>
      <c r="Q2" s="1"/>
      <c r="R2" s="1"/>
      <c r="S2" s="1"/>
      <c r="T2" s="1"/>
      <c r="U2" s="1"/>
      <c r="V2" s="1"/>
      <c r="W2" s="1"/>
    </row>
    <row r="3" spans="1:32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32" ht="14.25" customHeight="1" x14ac:dyDescent="0.2">
      <c r="A4" s="1"/>
      <c r="B4" s="64" t="s">
        <v>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  <c r="N4" s="1"/>
      <c r="O4" s="1"/>
      <c r="P4" s="1"/>
      <c r="Q4" s="1"/>
      <c r="R4" s="1"/>
      <c r="S4" s="1"/>
      <c r="T4" s="1"/>
      <c r="U4" s="1"/>
      <c r="V4" s="1"/>
      <c r="W4" s="1"/>
    </row>
    <row r="5" spans="1:32" ht="9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2" ht="14.25" customHeight="1" x14ac:dyDescent="0.2">
      <c r="A6" s="1"/>
      <c r="B6" s="65" t="s">
        <v>3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  <c r="N6" s="1"/>
      <c r="O6" s="1"/>
      <c r="P6" s="1"/>
      <c r="Q6" s="1"/>
      <c r="R6" s="1"/>
      <c r="S6" s="1"/>
      <c r="T6" s="1"/>
      <c r="U6" s="1"/>
      <c r="V6" s="1"/>
      <c r="W6" s="1"/>
    </row>
    <row r="7" spans="1:32" ht="14.25" customHeight="1" x14ac:dyDescent="0.2">
      <c r="A7" s="1"/>
      <c r="B7" s="66" t="s">
        <v>4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  <c r="N7" s="1"/>
      <c r="O7" s="1"/>
      <c r="P7" s="1"/>
      <c r="Q7" s="1"/>
      <c r="R7" s="1"/>
      <c r="S7" s="1"/>
      <c r="T7" s="1"/>
      <c r="U7" s="1"/>
      <c r="V7" s="1"/>
      <c r="W7" s="1"/>
    </row>
    <row r="8" spans="1:32" ht="9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M8" s="3" t="s">
        <v>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4"/>
      <c r="AA8" s="4"/>
      <c r="AB8" s="4"/>
      <c r="AC8" s="4"/>
      <c r="AD8" s="5"/>
      <c r="AE8" s="5"/>
      <c r="AF8" s="5"/>
    </row>
    <row r="9" spans="1:32" ht="15" customHeight="1" x14ac:dyDescent="0.2">
      <c r="A9" s="1"/>
      <c r="B9" s="66" t="s">
        <v>6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4"/>
      <c r="AA9" s="4"/>
      <c r="AB9" s="4"/>
      <c r="AC9" s="4"/>
      <c r="AD9" s="5"/>
      <c r="AE9" s="5"/>
      <c r="AF9" s="5"/>
    </row>
    <row r="10" spans="1:32" ht="9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4"/>
      <c r="AA10" s="4"/>
      <c r="AB10" s="4"/>
      <c r="AC10" s="4"/>
      <c r="AD10" s="5"/>
      <c r="AE10" s="5"/>
      <c r="AF10" s="5"/>
    </row>
    <row r="11" spans="1:32" ht="15" customHeight="1" x14ac:dyDescent="0.2">
      <c r="A11" s="1"/>
      <c r="B11" s="66" t="s">
        <v>7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4"/>
      <c r="AA11" s="4"/>
      <c r="AB11" s="4"/>
      <c r="AC11" s="4"/>
      <c r="AD11" s="5"/>
      <c r="AE11" s="5"/>
      <c r="AF11" s="5"/>
    </row>
    <row r="12" spans="1:32" ht="9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4"/>
      <c r="AA12" s="4"/>
      <c r="AB12" s="4"/>
      <c r="AC12" s="4"/>
      <c r="AD12" s="5"/>
      <c r="AE12" s="5"/>
      <c r="AF12" s="5"/>
    </row>
    <row r="13" spans="1:32" ht="14.25" customHeight="1" x14ac:dyDescent="0.2">
      <c r="A13" s="1"/>
      <c r="B13" s="2"/>
      <c r="C13" s="56" t="s">
        <v>8</v>
      </c>
      <c r="D13" s="57"/>
      <c r="E13" s="57"/>
      <c r="F13" s="58"/>
      <c r="G13" s="59"/>
      <c r="H13" s="60"/>
      <c r="I13" s="60"/>
      <c r="J13" s="60"/>
      <c r="K13" s="60"/>
      <c r="L13" s="60"/>
      <c r="M13" s="6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4"/>
      <c r="AA13" s="4"/>
      <c r="AB13" s="4"/>
      <c r="AC13" s="4"/>
      <c r="AD13" s="5"/>
      <c r="AE13" s="5"/>
      <c r="AF13" s="5"/>
    </row>
    <row r="14" spans="1:32" ht="14.25" customHeight="1" x14ac:dyDescent="0.2">
      <c r="A14" s="1"/>
      <c r="B14" s="6"/>
      <c r="C14" s="6"/>
      <c r="D14" s="6"/>
      <c r="E14" s="6"/>
      <c r="F14" s="6"/>
      <c r="G14" s="7"/>
      <c r="H14" s="7"/>
      <c r="I14" s="7"/>
      <c r="J14" s="7"/>
      <c r="K14" s="7"/>
      <c r="L14" s="7"/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4"/>
      <c r="AA14" s="4"/>
      <c r="AB14" s="4"/>
      <c r="AC14" s="4"/>
      <c r="AD14" s="5"/>
      <c r="AE14" s="5"/>
      <c r="AF14" s="5"/>
    </row>
    <row r="15" spans="1:32" ht="34.5" customHeight="1" x14ac:dyDescent="0.2">
      <c r="A15" s="9"/>
      <c r="B15" s="10" t="s">
        <v>9</v>
      </c>
      <c r="C15" s="10" t="s">
        <v>10</v>
      </c>
      <c r="D15" s="10" t="s">
        <v>11</v>
      </c>
      <c r="E15" s="10" t="s">
        <v>12</v>
      </c>
      <c r="F15" s="11" t="s">
        <v>13</v>
      </c>
      <c r="G15" s="12" t="s">
        <v>14</v>
      </c>
      <c r="H15" s="12" t="s">
        <v>15</v>
      </c>
      <c r="I15" s="12" t="s">
        <v>16</v>
      </c>
      <c r="J15" s="12" t="s">
        <v>17</v>
      </c>
      <c r="K15" s="12" t="s">
        <v>18</v>
      </c>
      <c r="L15" s="12" t="s">
        <v>19</v>
      </c>
      <c r="M15" s="12" t="s">
        <v>20</v>
      </c>
      <c r="N15" s="1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4"/>
      <c r="AA15" s="4"/>
      <c r="AB15" s="4"/>
      <c r="AC15" s="4"/>
      <c r="AD15" s="5"/>
      <c r="AE15" s="5"/>
      <c r="AF15" s="5"/>
    </row>
    <row r="16" spans="1:32" ht="14.25" customHeight="1" x14ac:dyDescent="0.2">
      <c r="A16" s="9"/>
      <c r="B16" s="14"/>
      <c r="C16" s="15"/>
      <c r="D16" s="15"/>
      <c r="E16" s="14"/>
      <c r="F16" s="15"/>
      <c r="G16" s="16" t="e">
        <f>VLOOKUP($F16,aux!$B$7:$I$1909,2,0)</f>
        <v>#N/A</v>
      </c>
      <c r="H16" s="16" t="e">
        <f>VLOOKUP($F16,aux!$B$7:$I$1909,3,0)</f>
        <v>#N/A</v>
      </c>
      <c r="I16" s="16" t="e">
        <f>VLOOKUP($F16,aux!$B$7:$I$1909,4,0)</f>
        <v>#N/A</v>
      </c>
      <c r="J16" s="16" t="e">
        <f>VLOOKUP($F16,aux!$B$7:$I$1909,5,0)</f>
        <v>#N/A</v>
      </c>
      <c r="K16" s="16" t="e">
        <f>VLOOKUP($F16,aux!$B$7:$I$1909,6,0)</f>
        <v>#N/A</v>
      </c>
      <c r="L16" s="16" t="e">
        <f>VLOOKUP($F16,aux!$B$7:$I$1909,7,0)</f>
        <v>#N/A</v>
      </c>
      <c r="M16" s="16" t="e">
        <f>VLOOKUP($F16,aux!$B$7:$I$1909,8,0)</f>
        <v>#N/A</v>
      </c>
      <c r="N16" s="1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"/>
      <c r="AA16" s="4"/>
      <c r="AB16" s="1" t="str">
        <f t="shared" ref="AB16:AB48" si="0">UPPER(B16)</f>
        <v/>
      </c>
      <c r="AC16" s="1" t="str">
        <f t="shared" ref="AC16:AC48" si="1">UPPER(E16)</f>
        <v/>
      </c>
      <c r="AD16" s="18"/>
      <c r="AE16" s="18"/>
      <c r="AF16" s="18"/>
    </row>
    <row r="17" spans="1:32" ht="14.25" customHeight="1" x14ac:dyDescent="0.2">
      <c r="A17" s="9"/>
      <c r="B17" s="14"/>
      <c r="C17" s="15"/>
      <c r="D17" s="15"/>
      <c r="E17" s="14"/>
      <c r="F17" s="15"/>
      <c r="G17" s="16" t="e">
        <f>VLOOKUP($F17,aux!$B$7:$I$1909,2,0)</f>
        <v>#N/A</v>
      </c>
      <c r="H17" s="16" t="e">
        <f>VLOOKUP($F17,aux!$B$7:$I$1909,3,0)</f>
        <v>#N/A</v>
      </c>
      <c r="I17" s="16" t="e">
        <f>VLOOKUP($F17,aux!$B$7:$I$1909,4,0)</f>
        <v>#N/A</v>
      </c>
      <c r="J17" s="16" t="e">
        <f>VLOOKUP($F17,aux!$B$7:$I$1909,5,0)</f>
        <v>#N/A</v>
      </c>
      <c r="K17" s="16" t="e">
        <f>VLOOKUP($F17,aux!$B$7:$I$1909,6,0)</f>
        <v>#N/A</v>
      </c>
      <c r="L17" s="16" t="e">
        <f>VLOOKUP($F17,aux!$B$7:$I$1909,7,0)</f>
        <v>#N/A</v>
      </c>
      <c r="M17" s="16" t="e">
        <f>VLOOKUP($F17,aux!$B$7:$I$1909,8,0)</f>
        <v>#N/A</v>
      </c>
      <c r="N17" s="1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4"/>
      <c r="AA17" s="4"/>
      <c r="AB17" s="1" t="str">
        <f t="shared" si="0"/>
        <v/>
      </c>
      <c r="AC17" s="1" t="str">
        <f t="shared" si="1"/>
        <v/>
      </c>
      <c r="AD17" s="5"/>
      <c r="AE17" s="5"/>
      <c r="AF17" s="5"/>
    </row>
    <row r="18" spans="1:32" ht="14.25" customHeight="1" x14ac:dyDescent="0.2">
      <c r="A18" s="9"/>
      <c r="B18" s="14"/>
      <c r="C18" s="15"/>
      <c r="D18" s="15"/>
      <c r="E18" s="14"/>
      <c r="F18" s="15"/>
      <c r="G18" s="16" t="e">
        <f>VLOOKUP($F18,aux!$B$7:$I$1909,2,0)</f>
        <v>#N/A</v>
      </c>
      <c r="H18" s="16" t="e">
        <f>VLOOKUP($F18,aux!$B$7:$I$1909,3,0)</f>
        <v>#N/A</v>
      </c>
      <c r="I18" s="16" t="e">
        <f>VLOOKUP($F18,aux!$B$7:$I$1909,4,0)</f>
        <v>#N/A</v>
      </c>
      <c r="J18" s="16" t="e">
        <f>VLOOKUP($F18,aux!$B$7:$I$1909,5,0)</f>
        <v>#N/A</v>
      </c>
      <c r="K18" s="16" t="e">
        <f>VLOOKUP($F18,aux!$B$7:$I$1909,6,0)</f>
        <v>#N/A</v>
      </c>
      <c r="L18" s="16" t="e">
        <f>VLOOKUP($F18,aux!$B$7:$I$1909,7,0)</f>
        <v>#N/A</v>
      </c>
      <c r="M18" s="16" t="e">
        <f>VLOOKUP($F18,aux!$B$7:$I$1909,8,0)</f>
        <v>#N/A</v>
      </c>
      <c r="N18" s="1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4"/>
      <c r="AA18" s="4"/>
      <c r="AB18" s="1" t="str">
        <f t="shared" si="0"/>
        <v/>
      </c>
      <c r="AC18" s="1" t="str">
        <f t="shared" si="1"/>
        <v/>
      </c>
      <c r="AD18" s="5"/>
      <c r="AE18" s="5"/>
      <c r="AF18" s="5"/>
    </row>
    <row r="19" spans="1:32" ht="14.25" customHeight="1" x14ac:dyDescent="0.2">
      <c r="A19" s="9"/>
      <c r="B19" s="14"/>
      <c r="C19" s="15"/>
      <c r="D19" s="15"/>
      <c r="E19" s="14"/>
      <c r="F19" s="15"/>
      <c r="G19" s="16" t="e">
        <f>VLOOKUP($F19,aux!$B$7:$I$1909,2,0)</f>
        <v>#N/A</v>
      </c>
      <c r="H19" s="16" t="e">
        <f>VLOOKUP($F19,aux!$B$7:$I$1909,3,0)</f>
        <v>#N/A</v>
      </c>
      <c r="I19" s="16" t="e">
        <f>VLOOKUP($F19,aux!$B$7:$I$1909,4,0)</f>
        <v>#N/A</v>
      </c>
      <c r="J19" s="16" t="e">
        <f>VLOOKUP($F19,aux!$B$7:$I$1909,5,0)</f>
        <v>#N/A</v>
      </c>
      <c r="K19" s="16" t="e">
        <f>VLOOKUP($F19,aux!$B$7:$I$1909,6,0)</f>
        <v>#N/A</v>
      </c>
      <c r="L19" s="16" t="e">
        <f>VLOOKUP($F19,aux!$B$7:$I$1909,7,0)</f>
        <v>#N/A</v>
      </c>
      <c r="M19" s="16" t="e">
        <f>VLOOKUP($F19,aux!$B$7:$I$1909,8,0)</f>
        <v>#N/A</v>
      </c>
      <c r="N19" s="1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4"/>
      <c r="AA19" s="4"/>
      <c r="AB19" s="1" t="str">
        <f t="shared" si="0"/>
        <v/>
      </c>
      <c r="AC19" s="1" t="str">
        <f t="shared" si="1"/>
        <v/>
      </c>
      <c r="AD19" s="5"/>
      <c r="AE19" s="5"/>
      <c r="AF19" s="5"/>
    </row>
    <row r="20" spans="1:32" ht="14.25" customHeight="1" x14ac:dyDescent="0.2">
      <c r="A20" s="9"/>
      <c r="B20" s="14"/>
      <c r="C20" s="15"/>
      <c r="D20" s="15"/>
      <c r="E20" s="14"/>
      <c r="F20" s="15"/>
      <c r="G20" s="16" t="e">
        <f>VLOOKUP($F20,aux!$B$7:$I$1909,2,0)</f>
        <v>#N/A</v>
      </c>
      <c r="H20" s="16" t="e">
        <f>VLOOKUP($F20,aux!$B$7:$I$1909,3,0)</f>
        <v>#N/A</v>
      </c>
      <c r="I20" s="16" t="e">
        <f>VLOOKUP($F20,aux!$B$7:$I$1909,4,0)</f>
        <v>#N/A</v>
      </c>
      <c r="J20" s="16" t="e">
        <f>VLOOKUP($F20,aux!$B$7:$I$1909,5,0)</f>
        <v>#N/A</v>
      </c>
      <c r="K20" s="16" t="e">
        <f>VLOOKUP($F20,aux!$B$7:$I$1909,6,0)</f>
        <v>#N/A</v>
      </c>
      <c r="L20" s="16" t="e">
        <f>VLOOKUP($F20,aux!$B$7:$I$1909,7,0)</f>
        <v>#N/A</v>
      </c>
      <c r="M20" s="16" t="e">
        <f>VLOOKUP($F20,aux!$B$7:$I$1909,8,0)</f>
        <v>#N/A</v>
      </c>
      <c r="N20" s="1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4"/>
      <c r="AA20" s="4"/>
      <c r="AB20" s="1" t="str">
        <f t="shared" si="0"/>
        <v/>
      </c>
      <c r="AC20" s="1" t="str">
        <f t="shared" si="1"/>
        <v/>
      </c>
      <c r="AD20" s="5"/>
      <c r="AE20" s="5"/>
      <c r="AF20" s="5"/>
    </row>
    <row r="21" spans="1:32" ht="14.25" customHeight="1" x14ac:dyDescent="0.2">
      <c r="A21" s="9"/>
      <c r="B21" s="14"/>
      <c r="C21" s="15"/>
      <c r="D21" s="15"/>
      <c r="E21" s="14"/>
      <c r="F21" s="15"/>
      <c r="G21" s="16" t="e">
        <f>VLOOKUP($F21,aux!$B$7:$I$1909,2,0)</f>
        <v>#N/A</v>
      </c>
      <c r="H21" s="16" t="e">
        <f>VLOOKUP($F21,aux!$B$7:$I$1909,3,0)</f>
        <v>#N/A</v>
      </c>
      <c r="I21" s="16" t="e">
        <f>VLOOKUP($F21,aux!$B$7:$I$1909,4,0)</f>
        <v>#N/A</v>
      </c>
      <c r="J21" s="16" t="e">
        <f>VLOOKUP($F21,aux!$B$7:$I$1909,5,0)</f>
        <v>#N/A</v>
      </c>
      <c r="K21" s="16" t="e">
        <f>VLOOKUP($F21,aux!$B$7:$I$1909,6,0)</f>
        <v>#N/A</v>
      </c>
      <c r="L21" s="16" t="e">
        <f>VLOOKUP($F21,aux!$B$7:$I$1909,7,0)</f>
        <v>#N/A</v>
      </c>
      <c r="M21" s="16" t="e">
        <f>VLOOKUP($F21,aux!$B$7:$I$1909,8,0)</f>
        <v>#N/A</v>
      </c>
      <c r="N21" s="1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4"/>
      <c r="AA21" s="4"/>
      <c r="AB21" s="1" t="str">
        <f t="shared" si="0"/>
        <v/>
      </c>
      <c r="AC21" s="1" t="str">
        <f t="shared" si="1"/>
        <v/>
      </c>
      <c r="AD21" s="5"/>
      <c r="AE21" s="5"/>
      <c r="AF21" s="5"/>
    </row>
    <row r="22" spans="1:32" ht="14.25" customHeight="1" x14ac:dyDescent="0.2">
      <c r="A22" s="9"/>
      <c r="B22" s="14"/>
      <c r="C22" s="15"/>
      <c r="D22" s="15"/>
      <c r="E22" s="14"/>
      <c r="F22" s="15"/>
      <c r="G22" s="16" t="e">
        <f>VLOOKUP($F22,aux!$B$7:$I$1909,2,0)</f>
        <v>#N/A</v>
      </c>
      <c r="H22" s="16" t="e">
        <f>VLOOKUP($F22,aux!$B$7:$I$1909,3,0)</f>
        <v>#N/A</v>
      </c>
      <c r="I22" s="16" t="e">
        <f>VLOOKUP($F22,aux!$B$7:$I$1909,4,0)</f>
        <v>#N/A</v>
      </c>
      <c r="J22" s="16" t="e">
        <f>VLOOKUP($F22,aux!$B$7:$I$1909,5,0)</f>
        <v>#N/A</v>
      </c>
      <c r="K22" s="16" t="e">
        <f>VLOOKUP($F22,aux!$B$7:$I$1909,6,0)</f>
        <v>#N/A</v>
      </c>
      <c r="L22" s="16" t="e">
        <f>VLOOKUP($F22,aux!$B$7:$I$1909,7,0)</f>
        <v>#N/A</v>
      </c>
      <c r="M22" s="16" t="e">
        <f>VLOOKUP($F22,aux!$B$7:$I$1909,8,0)</f>
        <v>#N/A</v>
      </c>
      <c r="N22" s="1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4"/>
      <c r="AA22" s="4"/>
      <c r="AB22" s="1" t="str">
        <f t="shared" si="0"/>
        <v/>
      </c>
      <c r="AC22" s="1" t="str">
        <f t="shared" si="1"/>
        <v/>
      </c>
      <c r="AD22" s="5"/>
      <c r="AE22" s="5"/>
      <c r="AF22" s="5"/>
    </row>
    <row r="23" spans="1:32" ht="14.25" customHeight="1" x14ac:dyDescent="0.2">
      <c r="A23" s="9"/>
      <c r="B23" s="14"/>
      <c r="C23" s="15"/>
      <c r="D23" s="15"/>
      <c r="E23" s="14"/>
      <c r="F23" s="15"/>
      <c r="G23" s="16" t="e">
        <f>VLOOKUP($F23,aux!$B$7:$I$1909,2,0)</f>
        <v>#N/A</v>
      </c>
      <c r="H23" s="16" t="e">
        <f>VLOOKUP($F23,aux!$B$7:$I$1909,3,0)</f>
        <v>#N/A</v>
      </c>
      <c r="I23" s="16" t="e">
        <f>VLOOKUP($F23,aux!$B$7:$I$1909,4,0)</f>
        <v>#N/A</v>
      </c>
      <c r="J23" s="16" t="e">
        <f>VLOOKUP($F23,aux!$B$7:$I$1909,5,0)</f>
        <v>#N/A</v>
      </c>
      <c r="K23" s="16" t="e">
        <f>VLOOKUP($F23,aux!$B$7:$I$1909,6,0)</f>
        <v>#N/A</v>
      </c>
      <c r="L23" s="16" t="e">
        <f>VLOOKUP($F23,aux!$B$7:$I$1909,7,0)</f>
        <v>#N/A</v>
      </c>
      <c r="M23" s="16" t="e">
        <f>VLOOKUP($F23,aux!$B$7:$I$1909,8,0)</f>
        <v>#N/A</v>
      </c>
      <c r="N23" s="1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4"/>
      <c r="AA23" s="4"/>
      <c r="AB23" s="1" t="str">
        <f t="shared" si="0"/>
        <v/>
      </c>
      <c r="AC23" s="1" t="str">
        <f t="shared" si="1"/>
        <v/>
      </c>
      <c r="AD23" s="5"/>
      <c r="AE23" s="5"/>
      <c r="AF23" s="5"/>
    </row>
    <row r="24" spans="1:32" ht="14.25" customHeight="1" x14ac:dyDescent="0.2">
      <c r="A24" s="9"/>
      <c r="B24" s="14"/>
      <c r="C24" s="15"/>
      <c r="D24" s="15"/>
      <c r="E24" s="14"/>
      <c r="F24" s="15"/>
      <c r="G24" s="16" t="e">
        <f>VLOOKUP($F24,aux!$B$7:$I$1909,2,0)</f>
        <v>#N/A</v>
      </c>
      <c r="H24" s="16" t="e">
        <f>VLOOKUP($F24,aux!$B$7:$I$1909,3,0)</f>
        <v>#N/A</v>
      </c>
      <c r="I24" s="16" t="e">
        <f>VLOOKUP($F24,aux!$B$7:$I$1909,4,0)</f>
        <v>#N/A</v>
      </c>
      <c r="J24" s="16" t="e">
        <f>VLOOKUP($F24,aux!$B$7:$I$1909,5,0)</f>
        <v>#N/A</v>
      </c>
      <c r="K24" s="16" t="e">
        <f>VLOOKUP($F24,aux!$B$7:$I$1909,6,0)</f>
        <v>#N/A</v>
      </c>
      <c r="L24" s="16" t="e">
        <f>VLOOKUP($F24,aux!$B$7:$I$1909,7,0)</f>
        <v>#N/A</v>
      </c>
      <c r="M24" s="16" t="e">
        <f>VLOOKUP($F24,aux!$B$7:$I$1909,8,0)</f>
        <v>#N/A</v>
      </c>
      <c r="N24" s="1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4"/>
      <c r="AA24" s="4"/>
      <c r="AB24" s="1" t="str">
        <f t="shared" si="0"/>
        <v/>
      </c>
      <c r="AC24" s="1" t="str">
        <f t="shared" si="1"/>
        <v/>
      </c>
      <c r="AD24" s="5"/>
      <c r="AE24" s="5"/>
      <c r="AF24" s="5"/>
    </row>
    <row r="25" spans="1:32" ht="14.25" customHeight="1" x14ac:dyDescent="0.2">
      <c r="A25" s="9"/>
      <c r="B25" s="14"/>
      <c r="C25" s="15"/>
      <c r="D25" s="15"/>
      <c r="E25" s="14"/>
      <c r="F25" s="15"/>
      <c r="G25" s="16" t="e">
        <f>VLOOKUP($F25,aux!$B$7:$I$1909,2,0)</f>
        <v>#N/A</v>
      </c>
      <c r="H25" s="16" t="e">
        <f>VLOOKUP($F25,aux!$B$7:$I$1909,3,0)</f>
        <v>#N/A</v>
      </c>
      <c r="I25" s="16" t="e">
        <f>VLOOKUP($F25,aux!$B$7:$I$1909,4,0)</f>
        <v>#N/A</v>
      </c>
      <c r="J25" s="16" t="e">
        <f>VLOOKUP($F25,aux!$B$7:$I$1909,5,0)</f>
        <v>#N/A</v>
      </c>
      <c r="K25" s="16" t="e">
        <f>VLOOKUP($F25,aux!$B$7:$I$1909,6,0)</f>
        <v>#N/A</v>
      </c>
      <c r="L25" s="16" t="e">
        <f>VLOOKUP($F25,aux!$B$7:$I$1909,7,0)</f>
        <v>#N/A</v>
      </c>
      <c r="M25" s="16" t="e">
        <f>VLOOKUP($F25,aux!$B$7:$I$1909,8,0)</f>
        <v>#N/A</v>
      </c>
      <c r="N25" s="1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4"/>
      <c r="AA25" s="4"/>
      <c r="AB25" s="1" t="str">
        <f t="shared" si="0"/>
        <v/>
      </c>
      <c r="AC25" s="1" t="str">
        <f t="shared" si="1"/>
        <v/>
      </c>
      <c r="AD25" s="5"/>
      <c r="AE25" s="5"/>
      <c r="AF25" s="5"/>
    </row>
    <row r="26" spans="1:32" ht="14.25" customHeight="1" x14ac:dyDescent="0.2">
      <c r="A26" s="9"/>
      <c r="B26" s="14"/>
      <c r="C26" s="15"/>
      <c r="D26" s="15"/>
      <c r="E26" s="14"/>
      <c r="F26" s="15"/>
      <c r="G26" s="16" t="e">
        <f>VLOOKUP($F26,aux!$B$7:$I$1909,2,0)</f>
        <v>#N/A</v>
      </c>
      <c r="H26" s="16" t="e">
        <f>VLOOKUP($F26,aux!$B$7:$I$1909,3,0)</f>
        <v>#N/A</v>
      </c>
      <c r="I26" s="16" t="e">
        <f>VLOOKUP($F26,aux!$B$7:$I$1909,4,0)</f>
        <v>#N/A</v>
      </c>
      <c r="J26" s="16" t="e">
        <f>VLOOKUP($F26,aux!$B$7:$I$1909,5,0)</f>
        <v>#N/A</v>
      </c>
      <c r="K26" s="16" t="e">
        <f>VLOOKUP($F26,aux!$B$7:$I$1909,6,0)</f>
        <v>#N/A</v>
      </c>
      <c r="L26" s="16" t="e">
        <f>VLOOKUP($F26,aux!$B$7:$I$1909,7,0)</f>
        <v>#N/A</v>
      </c>
      <c r="M26" s="16" t="e">
        <f>VLOOKUP($F26,aux!$B$7:$I$1909,8,0)</f>
        <v>#N/A</v>
      </c>
      <c r="N26" s="1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4"/>
      <c r="AA26" s="4"/>
      <c r="AB26" s="1" t="str">
        <f t="shared" si="0"/>
        <v/>
      </c>
      <c r="AC26" s="1" t="str">
        <f t="shared" si="1"/>
        <v/>
      </c>
      <c r="AD26" s="5"/>
      <c r="AE26" s="5"/>
      <c r="AF26" s="5"/>
    </row>
    <row r="27" spans="1:32" ht="14.25" customHeight="1" x14ac:dyDescent="0.2">
      <c r="A27" s="9"/>
      <c r="B27" s="14"/>
      <c r="C27" s="15"/>
      <c r="D27" s="15"/>
      <c r="E27" s="14"/>
      <c r="F27" s="15"/>
      <c r="G27" s="16" t="e">
        <f>VLOOKUP($F27,aux!$B$7:$I$1909,2,0)</f>
        <v>#N/A</v>
      </c>
      <c r="H27" s="16" t="e">
        <f>VLOOKUP($F27,aux!$B$7:$I$1909,3,0)</f>
        <v>#N/A</v>
      </c>
      <c r="I27" s="16" t="e">
        <f>VLOOKUP($F27,aux!$B$7:$I$1909,4,0)</f>
        <v>#N/A</v>
      </c>
      <c r="J27" s="16" t="e">
        <f>VLOOKUP($F27,aux!$B$7:$I$1909,5,0)</f>
        <v>#N/A</v>
      </c>
      <c r="K27" s="16" t="e">
        <f>VLOOKUP($F27,aux!$B$7:$I$1909,6,0)</f>
        <v>#N/A</v>
      </c>
      <c r="L27" s="16" t="e">
        <f>VLOOKUP($F27,aux!$B$7:$I$1909,7,0)</f>
        <v>#N/A</v>
      </c>
      <c r="M27" s="16" t="e">
        <f>VLOOKUP($F27,aux!$B$7:$I$1909,8,0)</f>
        <v>#N/A</v>
      </c>
      <c r="N27" s="1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4"/>
      <c r="AA27" s="4"/>
      <c r="AB27" s="1" t="str">
        <f t="shared" si="0"/>
        <v/>
      </c>
      <c r="AC27" s="1" t="str">
        <f t="shared" si="1"/>
        <v/>
      </c>
      <c r="AD27" s="5"/>
      <c r="AE27" s="5"/>
      <c r="AF27" s="5"/>
    </row>
    <row r="28" spans="1:32" ht="14.25" customHeight="1" x14ac:dyDescent="0.2">
      <c r="A28" s="9"/>
      <c r="B28" s="14"/>
      <c r="C28" s="15"/>
      <c r="D28" s="15"/>
      <c r="E28" s="14"/>
      <c r="F28" s="15"/>
      <c r="G28" s="16" t="e">
        <f>VLOOKUP($F28,aux!$B$7:$I$1909,2,0)</f>
        <v>#N/A</v>
      </c>
      <c r="H28" s="16" t="e">
        <f>VLOOKUP($F28,aux!$B$7:$I$1909,3,0)</f>
        <v>#N/A</v>
      </c>
      <c r="I28" s="16" t="e">
        <f>VLOOKUP($F28,aux!$B$7:$I$1909,4,0)</f>
        <v>#N/A</v>
      </c>
      <c r="J28" s="16" t="e">
        <f>VLOOKUP($F28,aux!$B$7:$I$1909,5,0)</f>
        <v>#N/A</v>
      </c>
      <c r="K28" s="16" t="e">
        <f>VLOOKUP($F28,aux!$B$7:$I$1909,6,0)</f>
        <v>#N/A</v>
      </c>
      <c r="L28" s="16" t="e">
        <f>VLOOKUP($F28,aux!$B$7:$I$1909,7,0)</f>
        <v>#N/A</v>
      </c>
      <c r="M28" s="16" t="e">
        <f>VLOOKUP($F28,aux!$B$7:$I$1909,8,0)</f>
        <v>#N/A</v>
      </c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4"/>
      <c r="AA28" s="4"/>
      <c r="AB28" s="1" t="str">
        <f t="shared" si="0"/>
        <v/>
      </c>
      <c r="AC28" s="1" t="str">
        <f t="shared" si="1"/>
        <v/>
      </c>
      <c r="AD28" s="5"/>
      <c r="AE28" s="5"/>
      <c r="AF28" s="5"/>
    </row>
    <row r="29" spans="1:32" ht="14.25" customHeight="1" x14ac:dyDescent="0.2">
      <c r="A29" s="9"/>
      <c r="B29" s="14"/>
      <c r="C29" s="15"/>
      <c r="D29" s="15"/>
      <c r="E29" s="14"/>
      <c r="F29" s="15"/>
      <c r="G29" s="16" t="e">
        <f>VLOOKUP($F29,aux!$B$7:$I$1909,2,0)</f>
        <v>#N/A</v>
      </c>
      <c r="H29" s="16" t="e">
        <f>VLOOKUP($F29,aux!$B$7:$I$1909,3,0)</f>
        <v>#N/A</v>
      </c>
      <c r="I29" s="16" t="e">
        <f>VLOOKUP($F29,aux!$B$7:$I$1909,4,0)</f>
        <v>#N/A</v>
      </c>
      <c r="J29" s="16" t="e">
        <f>VLOOKUP($F29,aux!$B$7:$I$1909,5,0)</f>
        <v>#N/A</v>
      </c>
      <c r="K29" s="16" t="e">
        <f>VLOOKUP($F29,aux!$B$7:$I$1909,6,0)</f>
        <v>#N/A</v>
      </c>
      <c r="L29" s="16" t="e">
        <f>VLOOKUP($F29,aux!$B$7:$I$1909,7,0)</f>
        <v>#N/A</v>
      </c>
      <c r="M29" s="16" t="e">
        <f>VLOOKUP($F29,aux!$B$7:$I$1909,8,0)</f>
        <v>#N/A</v>
      </c>
      <c r="N29" s="1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4"/>
      <c r="AA29" s="4"/>
      <c r="AB29" s="1" t="str">
        <f t="shared" si="0"/>
        <v/>
      </c>
      <c r="AC29" s="1" t="str">
        <f t="shared" si="1"/>
        <v/>
      </c>
      <c r="AD29" s="5"/>
      <c r="AE29" s="5"/>
      <c r="AF29" s="5"/>
    </row>
    <row r="30" spans="1:32" ht="14.25" customHeight="1" x14ac:dyDescent="0.2">
      <c r="A30" s="9"/>
      <c r="B30" s="14"/>
      <c r="C30" s="15"/>
      <c r="D30" s="15"/>
      <c r="E30" s="14"/>
      <c r="F30" s="15"/>
      <c r="G30" s="16" t="e">
        <f>VLOOKUP($F30,aux!$B$7:$I$1909,2,0)</f>
        <v>#N/A</v>
      </c>
      <c r="H30" s="16" t="e">
        <f>VLOOKUP($F30,aux!$B$7:$I$1909,3,0)</f>
        <v>#N/A</v>
      </c>
      <c r="I30" s="16" t="e">
        <f>VLOOKUP($F30,aux!$B$7:$I$1909,4,0)</f>
        <v>#N/A</v>
      </c>
      <c r="J30" s="16" t="e">
        <f>VLOOKUP($F30,aux!$B$7:$I$1909,5,0)</f>
        <v>#N/A</v>
      </c>
      <c r="K30" s="16" t="e">
        <f>VLOOKUP($F30,aux!$B$7:$I$1909,6,0)</f>
        <v>#N/A</v>
      </c>
      <c r="L30" s="16" t="e">
        <f>VLOOKUP($F30,aux!$B$7:$I$1909,7,0)</f>
        <v>#N/A</v>
      </c>
      <c r="M30" s="16" t="e">
        <f>VLOOKUP($F30,aux!$B$7:$I$1909,8,0)</f>
        <v>#N/A</v>
      </c>
      <c r="N30" s="1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4"/>
      <c r="AA30" s="4"/>
      <c r="AB30" s="1" t="str">
        <f t="shared" si="0"/>
        <v/>
      </c>
      <c r="AC30" s="1" t="str">
        <f t="shared" si="1"/>
        <v/>
      </c>
      <c r="AD30" s="5"/>
      <c r="AE30" s="5"/>
      <c r="AF30" s="5"/>
    </row>
    <row r="31" spans="1:32" ht="14.25" customHeight="1" x14ac:dyDescent="0.2">
      <c r="A31" s="9"/>
      <c r="B31" s="14"/>
      <c r="C31" s="15"/>
      <c r="D31" s="15"/>
      <c r="E31" s="14"/>
      <c r="F31" s="15"/>
      <c r="G31" s="16" t="e">
        <f>VLOOKUP($F31,aux!$B$7:$I$1909,2,0)</f>
        <v>#N/A</v>
      </c>
      <c r="H31" s="16" t="e">
        <f>VLOOKUP($F31,aux!$B$7:$I$1909,3,0)</f>
        <v>#N/A</v>
      </c>
      <c r="I31" s="16" t="e">
        <f>VLOOKUP($F31,aux!$B$7:$I$1909,4,0)</f>
        <v>#N/A</v>
      </c>
      <c r="J31" s="16" t="e">
        <f>VLOOKUP($F31,aux!$B$7:$I$1909,5,0)</f>
        <v>#N/A</v>
      </c>
      <c r="K31" s="16" t="e">
        <f>VLOOKUP($F31,aux!$B$7:$I$1909,6,0)</f>
        <v>#N/A</v>
      </c>
      <c r="L31" s="16" t="e">
        <f>VLOOKUP($F31,aux!$B$7:$I$1909,7,0)</f>
        <v>#N/A</v>
      </c>
      <c r="M31" s="16" t="e">
        <f>VLOOKUP($F31,aux!$B$7:$I$1909,8,0)</f>
        <v>#N/A</v>
      </c>
      <c r="N31" s="1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4"/>
      <c r="AA31" s="4"/>
      <c r="AB31" s="1" t="str">
        <f t="shared" si="0"/>
        <v/>
      </c>
      <c r="AC31" s="1" t="str">
        <f t="shared" si="1"/>
        <v/>
      </c>
      <c r="AD31" s="5"/>
      <c r="AE31" s="5"/>
      <c r="AF31" s="5"/>
    </row>
    <row r="32" spans="1:32" ht="14.25" customHeight="1" x14ac:dyDescent="0.2">
      <c r="A32" s="9"/>
      <c r="B32" s="14"/>
      <c r="C32" s="15"/>
      <c r="D32" s="15"/>
      <c r="E32" s="14"/>
      <c r="F32" s="15"/>
      <c r="G32" s="16" t="e">
        <f>VLOOKUP($F32,aux!$B$7:$I$1909,2,0)</f>
        <v>#N/A</v>
      </c>
      <c r="H32" s="16" t="e">
        <f>VLOOKUP($F32,aux!$B$7:$I$1909,3,0)</f>
        <v>#N/A</v>
      </c>
      <c r="I32" s="16" t="e">
        <f>VLOOKUP($F32,aux!$B$7:$I$1909,4,0)</f>
        <v>#N/A</v>
      </c>
      <c r="J32" s="16" t="e">
        <f>VLOOKUP($F32,aux!$B$7:$I$1909,5,0)</f>
        <v>#N/A</v>
      </c>
      <c r="K32" s="16" t="e">
        <f>VLOOKUP($F32,aux!$B$7:$I$1909,6,0)</f>
        <v>#N/A</v>
      </c>
      <c r="L32" s="16" t="e">
        <f>VLOOKUP($F32,aux!$B$7:$I$1909,7,0)</f>
        <v>#N/A</v>
      </c>
      <c r="M32" s="16" t="e">
        <f>VLOOKUP($F32,aux!$B$7:$I$1909,8,0)</f>
        <v>#N/A</v>
      </c>
      <c r="N32" s="1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4"/>
      <c r="AA32" s="4"/>
      <c r="AB32" s="1" t="str">
        <f t="shared" si="0"/>
        <v/>
      </c>
      <c r="AC32" s="1" t="str">
        <f t="shared" si="1"/>
        <v/>
      </c>
      <c r="AD32" s="5"/>
      <c r="AE32" s="5"/>
      <c r="AF32" s="5"/>
    </row>
    <row r="33" spans="1:32" ht="14.25" customHeight="1" x14ac:dyDescent="0.2">
      <c r="A33" s="9"/>
      <c r="B33" s="14"/>
      <c r="C33" s="15"/>
      <c r="D33" s="15"/>
      <c r="E33" s="14"/>
      <c r="F33" s="15"/>
      <c r="G33" s="16" t="e">
        <f>VLOOKUP($F33,aux!$B$7:$I$1909,2,0)</f>
        <v>#N/A</v>
      </c>
      <c r="H33" s="16" t="e">
        <f>VLOOKUP($F33,aux!$B$7:$I$1909,3,0)</f>
        <v>#N/A</v>
      </c>
      <c r="I33" s="16" t="e">
        <f>VLOOKUP($F33,aux!$B$7:$I$1909,4,0)</f>
        <v>#N/A</v>
      </c>
      <c r="J33" s="16" t="e">
        <f>VLOOKUP($F33,aux!$B$7:$I$1909,5,0)</f>
        <v>#N/A</v>
      </c>
      <c r="K33" s="16" t="e">
        <f>VLOOKUP($F33,aux!$B$7:$I$1909,6,0)</f>
        <v>#N/A</v>
      </c>
      <c r="L33" s="16" t="e">
        <f>VLOOKUP($F33,aux!$B$7:$I$1909,7,0)</f>
        <v>#N/A</v>
      </c>
      <c r="M33" s="16" t="e">
        <f>VLOOKUP($F33,aux!$B$7:$I$1909,8,0)</f>
        <v>#N/A</v>
      </c>
      <c r="N33" s="1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4"/>
      <c r="AA33" s="4"/>
      <c r="AB33" s="1" t="str">
        <f t="shared" si="0"/>
        <v/>
      </c>
      <c r="AC33" s="1" t="str">
        <f t="shared" si="1"/>
        <v/>
      </c>
      <c r="AD33" s="5"/>
      <c r="AE33" s="5"/>
      <c r="AF33" s="5"/>
    </row>
    <row r="34" spans="1:32" ht="14.25" customHeight="1" x14ac:dyDescent="0.2">
      <c r="A34" s="9"/>
      <c r="B34" s="14"/>
      <c r="C34" s="15"/>
      <c r="D34" s="15"/>
      <c r="E34" s="14"/>
      <c r="F34" s="15"/>
      <c r="G34" s="16" t="e">
        <f>VLOOKUP($F34,aux!$B$7:$I$1909,2,0)</f>
        <v>#N/A</v>
      </c>
      <c r="H34" s="16" t="e">
        <f>VLOOKUP($F34,aux!$B$7:$I$1909,3,0)</f>
        <v>#N/A</v>
      </c>
      <c r="I34" s="16" t="e">
        <f>VLOOKUP($F34,aux!$B$7:$I$1909,4,0)</f>
        <v>#N/A</v>
      </c>
      <c r="J34" s="16" t="e">
        <f>VLOOKUP($F34,aux!$B$7:$I$1909,5,0)</f>
        <v>#N/A</v>
      </c>
      <c r="K34" s="16" t="e">
        <f>VLOOKUP($F34,aux!$B$7:$I$1909,6,0)</f>
        <v>#N/A</v>
      </c>
      <c r="L34" s="16" t="e">
        <f>VLOOKUP($F34,aux!$B$7:$I$1909,7,0)</f>
        <v>#N/A</v>
      </c>
      <c r="M34" s="16" t="e">
        <f>VLOOKUP($F34,aux!$B$7:$I$1909,8,0)</f>
        <v>#N/A</v>
      </c>
      <c r="N34" s="1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4"/>
      <c r="AA34" s="4"/>
      <c r="AB34" s="1" t="str">
        <f t="shared" si="0"/>
        <v/>
      </c>
      <c r="AC34" s="1" t="str">
        <f t="shared" si="1"/>
        <v/>
      </c>
      <c r="AD34" s="5"/>
      <c r="AE34" s="5"/>
      <c r="AF34" s="5"/>
    </row>
    <row r="35" spans="1:32" ht="14.25" customHeight="1" x14ac:dyDescent="0.2">
      <c r="A35" s="9"/>
      <c r="B35" s="14"/>
      <c r="C35" s="15"/>
      <c r="D35" s="15"/>
      <c r="E35" s="14"/>
      <c r="F35" s="15"/>
      <c r="G35" s="16" t="e">
        <f>VLOOKUP($F35,aux!$B$7:$I$1909,2,0)</f>
        <v>#N/A</v>
      </c>
      <c r="H35" s="16" t="e">
        <f>VLOOKUP($F35,aux!$B$7:$I$1909,3,0)</f>
        <v>#N/A</v>
      </c>
      <c r="I35" s="16" t="e">
        <f>VLOOKUP($F35,aux!$B$7:$I$1909,4,0)</f>
        <v>#N/A</v>
      </c>
      <c r="J35" s="16" t="e">
        <f>VLOOKUP($F35,aux!$B$7:$I$1909,5,0)</f>
        <v>#N/A</v>
      </c>
      <c r="K35" s="16" t="e">
        <f>VLOOKUP($F35,aux!$B$7:$I$1909,6,0)</f>
        <v>#N/A</v>
      </c>
      <c r="L35" s="16" t="e">
        <f>VLOOKUP($F35,aux!$B$7:$I$1909,7,0)</f>
        <v>#N/A</v>
      </c>
      <c r="M35" s="16" t="e">
        <f>VLOOKUP($F35,aux!$B$7:$I$1909,8,0)</f>
        <v>#N/A</v>
      </c>
      <c r="N35" s="1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4"/>
      <c r="AA35" s="4"/>
      <c r="AB35" s="1" t="str">
        <f t="shared" si="0"/>
        <v/>
      </c>
      <c r="AC35" s="1" t="str">
        <f t="shared" si="1"/>
        <v/>
      </c>
      <c r="AD35" s="5"/>
      <c r="AE35" s="5"/>
      <c r="AF35" s="5"/>
    </row>
    <row r="36" spans="1:32" ht="14.25" customHeight="1" x14ac:dyDescent="0.2">
      <c r="A36" s="9"/>
      <c r="B36" s="14"/>
      <c r="C36" s="15"/>
      <c r="D36" s="15"/>
      <c r="E36" s="14"/>
      <c r="F36" s="15"/>
      <c r="G36" s="16" t="e">
        <f>VLOOKUP($F36,aux!$B$7:$I$1909,2,0)</f>
        <v>#N/A</v>
      </c>
      <c r="H36" s="16" t="e">
        <f>VLOOKUP($F36,aux!$B$7:$I$1909,3,0)</f>
        <v>#N/A</v>
      </c>
      <c r="I36" s="16" t="e">
        <f>VLOOKUP($F36,aux!$B$7:$I$1909,4,0)</f>
        <v>#N/A</v>
      </c>
      <c r="J36" s="16" t="e">
        <f>VLOOKUP($F36,aux!$B$7:$I$1909,5,0)</f>
        <v>#N/A</v>
      </c>
      <c r="K36" s="16" t="e">
        <f>VLOOKUP($F36,aux!$B$7:$I$1909,6,0)</f>
        <v>#N/A</v>
      </c>
      <c r="L36" s="16" t="e">
        <f>VLOOKUP($F36,aux!$B$7:$I$1909,7,0)</f>
        <v>#N/A</v>
      </c>
      <c r="M36" s="16" t="e">
        <f>VLOOKUP($F36,aux!$B$7:$I$1909,8,0)</f>
        <v>#N/A</v>
      </c>
      <c r="N36" s="1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4"/>
      <c r="AA36" s="4"/>
      <c r="AB36" s="1" t="str">
        <f t="shared" si="0"/>
        <v/>
      </c>
      <c r="AC36" s="1" t="str">
        <f t="shared" si="1"/>
        <v/>
      </c>
      <c r="AD36" s="5"/>
      <c r="AE36" s="5"/>
      <c r="AF36" s="5"/>
    </row>
    <row r="37" spans="1:32" ht="14.25" customHeight="1" x14ac:dyDescent="0.2">
      <c r="A37" s="9"/>
      <c r="B37" s="14"/>
      <c r="C37" s="15"/>
      <c r="D37" s="15"/>
      <c r="E37" s="14"/>
      <c r="F37" s="15"/>
      <c r="G37" s="16" t="e">
        <f>VLOOKUP($F37,aux!$B$7:$I$1909,2,0)</f>
        <v>#N/A</v>
      </c>
      <c r="H37" s="16" t="e">
        <f>VLOOKUP($F37,aux!$B$7:$I$1909,3,0)</f>
        <v>#N/A</v>
      </c>
      <c r="I37" s="16" t="e">
        <f>VLOOKUP($F37,aux!$B$7:$I$1909,4,0)</f>
        <v>#N/A</v>
      </c>
      <c r="J37" s="16" t="e">
        <f>VLOOKUP($F37,aux!$B$7:$I$1909,5,0)</f>
        <v>#N/A</v>
      </c>
      <c r="K37" s="16" t="e">
        <f>VLOOKUP($F37,aux!$B$7:$I$1909,6,0)</f>
        <v>#N/A</v>
      </c>
      <c r="L37" s="16" t="e">
        <f>VLOOKUP($F37,aux!$B$7:$I$1909,7,0)</f>
        <v>#N/A</v>
      </c>
      <c r="M37" s="16" t="e">
        <f>VLOOKUP($F37,aux!$B$7:$I$1909,8,0)</f>
        <v>#N/A</v>
      </c>
      <c r="N37" s="1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4"/>
      <c r="AA37" s="4"/>
      <c r="AB37" s="1" t="str">
        <f t="shared" si="0"/>
        <v/>
      </c>
      <c r="AC37" s="1" t="str">
        <f t="shared" si="1"/>
        <v/>
      </c>
      <c r="AD37" s="5"/>
      <c r="AE37" s="5"/>
      <c r="AF37" s="5"/>
    </row>
    <row r="38" spans="1:32" ht="14.25" customHeight="1" x14ac:dyDescent="0.2">
      <c r="A38" s="9"/>
      <c r="B38" s="14"/>
      <c r="C38" s="15"/>
      <c r="D38" s="15"/>
      <c r="E38" s="14"/>
      <c r="F38" s="15"/>
      <c r="G38" s="16" t="e">
        <f>VLOOKUP($F38,aux!$B$7:$I$1909,2,0)</f>
        <v>#N/A</v>
      </c>
      <c r="H38" s="16" t="e">
        <f>VLOOKUP($F38,aux!$B$7:$I$1909,3,0)</f>
        <v>#N/A</v>
      </c>
      <c r="I38" s="16" t="e">
        <f>VLOOKUP($F38,aux!$B$7:$I$1909,4,0)</f>
        <v>#N/A</v>
      </c>
      <c r="J38" s="16" t="e">
        <f>VLOOKUP($F38,aux!$B$7:$I$1909,5,0)</f>
        <v>#N/A</v>
      </c>
      <c r="K38" s="16" t="e">
        <f>VLOOKUP($F38,aux!$B$7:$I$1909,6,0)</f>
        <v>#N/A</v>
      </c>
      <c r="L38" s="16" t="e">
        <f>VLOOKUP($F38,aux!$B$7:$I$1909,7,0)</f>
        <v>#N/A</v>
      </c>
      <c r="M38" s="16" t="e">
        <f>VLOOKUP($F38,aux!$B$7:$I$1909,8,0)</f>
        <v>#N/A</v>
      </c>
      <c r="N38" s="17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4"/>
      <c r="AA38" s="4"/>
      <c r="AB38" s="1" t="str">
        <f t="shared" si="0"/>
        <v/>
      </c>
      <c r="AC38" s="1" t="str">
        <f t="shared" si="1"/>
        <v/>
      </c>
      <c r="AD38" s="5"/>
      <c r="AE38" s="5"/>
      <c r="AF38" s="5"/>
    </row>
    <row r="39" spans="1:32" ht="14.25" customHeight="1" x14ac:dyDescent="0.2">
      <c r="A39" s="9"/>
      <c r="B39" s="14"/>
      <c r="C39" s="15"/>
      <c r="D39" s="15"/>
      <c r="E39" s="14"/>
      <c r="F39" s="15"/>
      <c r="G39" s="16" t="e">
        <f>VLOOKUP($F39,aux!$B$7:$I$1909,2,0)</f>
        <v>#N/A</v>
      </c>
      <c r="H39" s="16" t="e">
        <f>VLOOKUP($F39,aux!$B$7:$I$1909,3,0)</f>
        <v>#N/A</v>
      </c>
      <c r="I39" s="16" t="e">
        <f>VLOOKUP($F39,aux!$B$7:$I$1909,4,0)</f>
        <v>#N/A</v>
      </c>
      <c r="J39" s="16" t="e">
        <f>VLOOKUP($F39,aux!$B$7:$I$1909,5,0)</f>
        <v>#N/A</v>
      </c>
      <c r="K39" s="16" t="e">
        <f>VLOOKUP($F39,aux!$B$7:$I$1909,6,0)</f>
        <v>#N/A</v>
      </c>
      <c r="L39" s="16" t="e">
        <f>VLOOKUP($F39,aux!$B$7:$I$1909,7,0)</f>
        <v>#N/A</v>
      </c>
      <c r="M39" s="16" t="e">
        <f>VLOOKUP($F39,aux!$B$7:$I$1909,8,0)</f>
        <v>#N/A</v>
      </c>
      <c r="N39" s="1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4"/>
      <c r="AA39" s="4"/>
      <c r="AB39" s="1" t="str">
        <f t="shared" si="0"/>
        <v/>
      </c>
      <c r="AC39" s="1" t="str">
        <f t="shared" si="1"/>
        <v/>
      </c>
      <c r="AD39" s="5"/>
      <c r="AE39" s="5"/>
      <c r="AF39" s="5"/>
    </row>
    <row r="40" spans="1:32" ht="14.25" customHeight="1" x14ac:dyDescent="0.2">
      <c r="A40" s="9"/>
      <c r="B40" s="14"/>
      <c r="C40" s="15"/>
      <c r="D40" s="15"/>
      <c r="E40" s="14"/>
      <c r="F40" s="15"/>
      <c r="G40" s="16" t="e">
        <f>VLOOKUP($F40,aux!$B$7:$I$1909,2,0)</f>
        <v>#N/A</v>
      </c>
      <c r="H40" s="16" t="e">
        <f>VLOOKUP($F40,aux!$B$7:$I$1909,3,0)</f>
        <v>#N/A</v>
      </c>
      <c r="I40" s="16" t="e">
        <f>VLOOKUP($F40,aux!$B$7:$I$1909,4,0)</f>
        <v>#N/A</v>
      </c>
      <c r="J40" s="16" t="e">
        <f>VLOOKUP($F40,aux!$B$7:$I$1909,5,0)</f>
        <v>#N/A</v>
      </c>
      <c r="K40" s="16" t="e">
        <f>VLOOKUP($F40,aux!$B$7:$I$1909,6,0)</f>
        <v>#N/A</v>
      </c>
      <c r="L40" s="16" t="e">
        <f>VLOOKUP($F40,aux!$B$7:$I$1909,7,0)</f>
        <v>#N/A</v>
      </c>
      <c r="M40" s="16" t="e">
        <f>VLOOKUP($F40,aux!$B$7:$I$1909,8,0)</f>
        <v>#N/A</v>
      </c>
      <c r="N40" s="17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4"/>
      <c r="AA40" s="4"/>
      <c r="AB40" s="1" t="str">
        <f t="shared" si="0"/>
        <v/>
      </c>
      <c r="AC40" s="1" t="str">
        <f t="shared" si="1"/>
        <v/>
      </c>
      <c r="AD40" s="5"/>
      <c r="AE40" s="5"/>
      <c r="AF40" s="5"/>
    </row>
    <row r="41" spans="1:32" ht="14.25" customHeight="1" x14ac:dyDescent="0.2">
      <c r="A41" s="9"/>
      <c r="B41" s="14"/>
      <c r="C41" s="15"/>
      <c r="D41" s="15"/>
      <c r="E41" s="14"/>
      <c r="F41" s="15"/>
      <c r="G41" s="16" t="e">
        <f>VLOOKUP($F41,aux!$B$7:$I$1909,2,0)</f>
        <v>#N/A</v>
      </c>
      <c r="H41" s="16" t="e">
        <f>VLOOKUP($F41,aux!$B$7:$I$1909,3,0)</f>
        <v>#N/A</v>
      </c>
      <c r="I41" s="16" t="e">
        <f>VLOOKUP($F41,aux!$B$7:$I$1909,4,0)</f>
        <v>#N/A</v>
      </c>
      <c r="J41" s="16" t="e">
        <f>VLOOKUP($F41,aux!$B$7:$I$1909,5,0)</f>
        <v>#N/A</v>
      </c>
      <c r="K41" s="16" t="e">
        <f>VLOOKUP($F41,aux!$B$7:$I$1909,6,0)</f>
        <v>#N/A</v>
      </c>
      <c r="L41" s="16" t="e">
        <f>VLOOKUP($F41,aux!$B$7:$I$1909,7,0)</f>
        <v>#N/A</v>
      </c>
      <c r="M41" s="16" t="e">
        <f>VLOOKUP($F41,aux!$B$7:$I$1909,8,0)</f>
        <v>#N/A</v>
      </c>
      <c r="N41" s="17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4"/>
      <c r="AA41" s="4"/>
      <c r="AB41" s="1" t="str">
        <f t="shared" si="0"/>
        <v/>
      </c>
      <c r="AC41" s="1" t="str">
        <f t="shared" si="1"/>
        <v/>
      </c>
      <c r="AD41" s="5"/>
      <c r="AE41" s="5"/>
      <c r="AF41" s="5"/>
    </row>
    <row r="42" spans="1:32" ht="14.25" customHeight="1" x14ac:dyDescent="0.2">
      <c r="A42" s="9"/>
      <c r="B42" s="14"/>
      <c r="C42" s="15"/>
      <c r="D42" s="15"/>
      <c r="E42" s="14"/>
      <c r="F42" s="15"/>
      <c r="G42" s="16" t="e">
        <f>VLOOKUP($F42,aux!$B$7:$I$1909,2,0)</f>
        <v>#N/A</v>
      </c>
      <c r="H42" s="16" t="e">
        <f>VLOOKUP($F42,aux!$B$7:$I$1909,3,0)</f>
        <v>#N/A</v>
      </c>
      <c r="I42" s="16" t="e">
        <f>VLOOKUP($F42,aux!$B$7:$I$1909,4,0)</f>
        <v>#N/A</v>
      </c>
      <c r="J42" s="16" t="e">
        <f>VLOOKUP($F42,aux!$B$7:$I$1909,5,0)</f>
        <v>#N/A</v>
      </c>
      <c r="K42" s="16" t="e">
        <f>VLOOKUP($F42,aux!$B$7:$I$1909,6,0)</f>
        <v>#N/A</v>
      </c>
      <c r="L42" s="16" t="e">
        <f>VLOOKUP($F42,aux!$B$7:$I$1909,7,0)</f>
        <v>#N/A</v>
      </c>
      <c r="M42" s="16" t="e">
        <f>VLOOKUP($F42,aux!$B$7:$I$1909,8,0)</f>
        <v>#N/A</v>
      </c>
      <c r="N42" s="17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4"/>
      <c r="AA42" s="4"/>
      <c r="AB42" s="1" t="str">
        <f t="shared" si="0"/>
        <v/>
      </c>
      <c r="AC42" s="1" t="str">
        <f t="shared" si="1"/>
        <v/>
      </c>
      <c r="AD42" s="5"/>
      <c r="AE42" s="5"/>
      <c r="AF42" s="5"/>
    </row>
    <row r="43" spans="1:32" ht="14.25" customHeight="1" x14ac:dyDescent="0.2">
      <c r="A43" s="9"/>
      <c r="B43" s="14"/>
      <c r="C43" s="15"/>
      <c r="D43" s="15"/>
      <c r="E43" s="14"/>
      <c r="F43" s="15"/>
      <c r="G43" s="16" t="e">
        <f>VLOOKUP($F43,aux!$B$7:$I$1909,2,0)</f>
        <v>#N/A</v>
      </c>
      <c r="H43" s="16" t="e">
        <f>VLOOKUP($F43,aux!$B$7:$I$1909,3,0)</f>
        <v>#N/A</v>
      </c>
      <c r="I43" s="16" t="e">
        <f>VLOOKUP($F43,aux!$B$7:$I$1909,4,0)</f>
        <v>#N/A</v>
      </c>
      <c r="J43" s="16" t="e">
        <f>VLOOKUP($F43,aux!$B$7:$I$1909,5,0)</f>
        <v>#N/A</v>
      </c>
      <c r="K43" s="16" t="e">
        <f>VLOOKUP($F43,aux!$B$7:$I$1909,6,0)</f>
        <v>#N/A</v>
      </c>
      <c r="L43" s="16" t="e">
        <f>VLOOKUP($F43,aux!$B$7:$I$1909,7,0)</f>
        <v>#N/A</v>
      </c>
      <c r="M43" s="16" t="e">
        <f>VLOOKUP($F43,aux!$B$7:$I$1909,8,0)</f>
        <v>#N/A</v>
      </c>
      <c r="N43" s="1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4"/>
      <c r="AA43" s="4"/>
      <c r="AB43" s="1" t="str">
        <f t="shared" si="0"/>
        <v/>
      </c>
      <c r="AC43" s="1" t="str">
        <f t="shared" si="1"/>
        <v/>
      </c>
      <c r="AD43" s="5"/>
      <c r="AE43" s="5"/>
      <c r="AF43" s="5"/>
    </row>
    <row r="44" spans="1:32" ht="14.25" customHeight="1" x14ac:dyDescent="0.2">
      <c r="A44" s="9"/>
      <c r="B44" s="14"/>
      <c r="C44" s="15"/>
      <c r="D44" s="15"/>
      <c r="E44" s="14"/>
      <c r="F44" s="15"/>
      <c r="G44" s="16" t="e">
        <f>VLOOKUP($F44,aux!$B$7:$I$1909,2,0)</f>
        <v>#N/A</v>
      </c>
      <c r="H44" s="16" t="e">
        <f>VLOOKUP($F44,aux!$B$7:$I$1909,3,0)</f>
        <v>#N/A</v>
      </c>
      <c r="I44" s="16" t="e">
        <f>VLOOKUP($F44,aux!$B$7:$I$1909,4,0)</f>
        <v>#N/A</v>
      </c>
      <c r="J44" s="16" t="e">
        <f>VLOOKUP($F44,aux!$B$7:$I$1909,5,0)</f>
        <v>#N/A</v>
      </c>
      <c r="K44" s="16" t="e">
        <f>VLOOKUP($F44,aux!$B$7:$I$1909,6,0)</f>
        <v>#N/A</v>
      </c>
      <c r="L44" s="16" t="e">
        <f>VLOOKUP($F44,aux!$B$7:$I$1909,7,0)</f>
        <v>#N/A</v>
      </c>
      <c r="M44" s="16" t="e">
        <f>VLOOKUP($F44,aux!$B$7:$I$1909,8,0)</f>
        <v>#N/A</v>
      </c>
      <c r="N44" s="1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4"/>
      <c r="AA44" s="4"/>
      <c r="AB44" s="1" t="str">
        <f t="shared" si="0"/>
        <v/>
      </c>
      <c r="AC44" s="1" t="str">
        <f t="shared" si="1"/>
        <v/>
      </c>
      <c r="AD44" s="5"/>
      <c r="AE44" s="5"/>
      <c r="AF44" s="5"/>
    </row>
    <row r="45" spans="1:32" ht="14.25" customHeight="1" x14ac:dyDescent="0.2">
      <c r="A45" s="9"/>
      <c r="B45" s="14"/>
      <c r="C45" s="15"/>
      <c r="D45" s="15"/>
      <c r="E45" s="14"/>
      <c r="F45" s="15"/>
      <c r="G45" s="16" t="e">
        <f>VLOOKUP($F45,aux!$B$7:$I$1909,2,0)</f>
        <v>#N/A</v>
      </c>
      <c r="H45" s="16" t="e">
        <f>VLOOKUP($F45,aux!$B$7:$I$1909,3,0)</f>
        <v>#N/A</v>
      </c>
      <c r="I45" s="16" t="e">
        <f>VLOOKUP($F45,aux!$B$7:$I$1909,4,0)</f>
        <v>#N/A</v>
      </c>
      <c r="J45" s="16" t="e">
        <f>VLOOKUP($F45,aux!$B$7:$I$1909,5,0)</f>
        <v>#N/A</v>
      </c>
      <c r="K45" s="16" t="e">
        <f>VLOOKUP($F45,aux!$B$7:$I$1909,6,0)</f>
        <v>#N/A</v>
      </c>
      <c r="L45" s="16" t="e">
        <f>VLOOKUP($F45,aux!$B$7:$I$1909,7,0)</f>
        <v>#N/A</v>
      </c>
      <c r="M45" s="16" t="e">
        <f>VLOOKUP($F45,aux!$B$7:$I$1909,8,0)</f>
        <v>#N/A</v>
      </c>
      <c r="N45" s="1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4"/>
      <c r="AA45" s="4"/>
      <c r="AB45" s="1" t="str">
        <f t="shared" si="0"/>
        <v/>
      </c>
      <c r="AC45" s="1" t="str">
        <f t="shared" si="1"/>
        <v/>
      </c>
      <c r="AD45" s="5"/>
      <c r="AE45" s="5"/>
      <c r="AF45" s="5"/>
    </row>
    <row r="46" spans="1:32" ht="14.25" customHeight="1" x14ac:dyDescent="0.2">
      <c r="A46" s="9"/>
      <c r="B46" s="14"/>
      <c r="C46" s="15"/>
      <c r="D46" s="15"/>
      <c r="E46" s="14"/>
      <c r="F46" s="15"/>
      <c r="G46" s="16" t="e">
        <f>VLOOKUP($F46,aux!$B$7:$I$1909,2,0)</f>
        <v>#N/A</v>
      </c>
      <c r="H46" s="16" t="e">
        <f>VLOOKUP($F46,aux!$B$7:$I$1909,3,0)</f>
        <v>#N/A</v>
      </c>
      <c r="I46" s="16" t="e">
        <f>VLOOKUP($F46,aux!$B$7:$I$1909,4,0)</f>
        <v>#N/A</v>
      </c>
      <c r="J46" s="16" t="e">
        <f>VLOOKUP($F46,aux!$B$7:$I$1909,5,0)</f>
        <v>#N/A</v>
      </c>
      <c r="K46" s="16" t="e">
        <f>VLOOKUP($F46,aux!$B$7:$I$1909,6,0)</f>
        <v>#N/A</v>
      </c>
      <c r="L46" s="16" t="e">
        <f>VLOOKUP($F46,aux!$B$7:$I$1909,7,0)</f>
        <v>#N/A</v>
      </c>
      <c r="M46" s="16" t="e">
        <f>VLOOKUP($F46,aux!$B$7:$I$1909,8,0)</f>
        <v>#N/A</v>
      </c>
      <c r="N46" s="1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4"/>
      <c r="AA46" s="4"/>
      <c r="AB46" s="1" t="str">
        <f t="shared" si="0"/>
        <v/>
      </c>
      <c r="AC46" s="1" t="str">
        <f t="shared" si="1"/>
        <v/>
      </c>
      <c r="AD46" s="5"/>
      <c r="AE46" s="5"/>
      <c r="AF46" s="5"/>
    </row>
    <row r="47" spans="1:32" ht="14.25" customHeight="1" x14ac:dyDescent="0.2">
      <c r="A47" s="9"/>
      <c r="B47" s="14"/>
      <c r="C47" s="15"/>
      <c r="D47" s="15"/>
      <c r="E47" s="14"/>
      <c r="F47" s="15"/>
      <c r="G47" s="16" t="e">
        <f>VLOOKUP($F47,aux!$B$7:$I$1909,2,0)</f>
        <v>#N/A</v>
      </c>
      <c r="H47" s="16" t="e">
        <f>VLOOKUP($F47,aux!$B$7:$I$1909,3,0)</f>
        <v>#N/A</v>
      </c>
      <c r="I47" s="16" t="e">
        <f>VLOOKUP($F47,aux!$B$7:$I$1909,4,0)</f>
        <v>#N/A</v>
      </c>
      <c r="J47" s="16" t="e">
        <f>VLOOKUP($F47,aux!$B$7:$I$1909,5,0)</f>
        <v>#N/A</v>
      </c>
      <c r="K47" s="16" t="e">
        <f>VLOOKUP($F47,aux!$B$7:$I$1909,6,0)</f>
        <v>#N/A</v>
      </c>
      <c r="L47" s="16" t="e">
        <f>VLOOKUP($F47,aux!$B$7:$I$1909,7,0)</f>
        <v>#N/A</v>
      </c>
      <c r="M47" s="16" t="e">
        <f>VLOOKUP($F47,aux!$B$7:$I$1909,8,0)</f>
        <v>#N/A</v>
      </c>
      <c r="N47" s="1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4"/>
      <c r="AA47" s="4"/>
      <c r="AB47" s="1" t="str">
        <f t="shared" si="0"/>
        <v/>
      </c>
      <c r="AC47" s="1" t="str">
        <f t="shared" si="1"/>
        <v/>
      </c>
      <c r="AD47" s="5"/>
      <c r="AE47" s="5"/>
      <c r="AF47" s="5"/>
    </row>
    <row r="48" spans="1:32" ht="14.25" customHeight="1" x14ac:dyDescent="0.2">
      <c r="A48" s="9"/>
      <c r="B48" s="14"/>
      <c r="C48" s="15"/>
      <c r="D48" s="15"/>
      <c r="E48" s="14"/>
      <c r="F48" s="15"/>
      <c r="G48" s="16" t="e">
        <f>VLOOKUP($F48,aux!$B$7:$I$1909,2,0)</f>
        <v>#N/A</v>
      </c>
      <c r="H48" s="16" t="e">
        <f>VLOOKUP($F48,aux!$B$7:$I$1909,3,0)</f>
        <v>#N/A</v>
      </c>
      <c r="I48" s="16" t="e">
        <f>VLOOKUP($F48,aux!$B$7:$I$1909,4,0)</f>
        <v>#N/A</v>
      </c>
      <c r="J48" s="16" t="e">
        <f>VLOOKUP($F48,aux!$B$7:$I$1909,5,0)</f>
        <v>#N/A</v>
      </c>
      <c r="K48" s="16" t="e">
        <f>VLOOKUP($F48,aux!$B$7:$I$1909,6,0)</f>
        <v>#N/A</v>
      </c>
      <c r="L48" s="16" t="e">
        <f>VLOOKUP($F48,aux!$B$7:$I$1909,7,0)</f>
        <v>#N/A</v>
      </c>
      <c r="M48" s="16" t="e">
        <f>VLOOKUP($F48,aux!$B$7:$I$1909,8,0)</f>
        <v>#N/A</v>
      </c>
      <c r="N48" s="17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4" t="str">
        <f t="shared" ref="Z48:Z98" si="2">UPPER(B48)</f>
        <v/>
      </c>
      <c r="AA48" s="4" t="str">
        <f t="shared" ref="AA48:AA98" si="3">UPPER(E48)</f>
        <v/>
      </c>
      <c r="AB48" s="1" t="str">
        <f t="shared" si="0"/>
        <v/>
      </c>
      <c r="AC48" s="1" t="str">
        <f t="shared" si="1"/>
        <v/>
      </c>
      <c r="AD48" s="5"/>
      <c r="AE48" s="5"/>
      <c r="AF48" s="5"/>
    </row>
    <row r="49" spans="1:32" ht="14.25" customHeight="1" x14ac:dyDescent="0.2">
      <c r="A49" s="1"/>
      <c r="B49" s="19"/>
      <c r="C49" s="19"/>
      <c r="D49" s="19"/>
      <c r="E49" s="19"/>
      <c r="F49" s="19"/>
      <c r="G49" s="20"/>
      <c r="H49" s="19"/>
      <c r="I49" s="20"/>
      <c r="J49" s="20"/>
      <c r="K49" s="20"/>
      <c r="L49" s="19"/>
      <c r="M49" s="19"/>
      <c r="N49" s="2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4" t="str">
        <f t="shared" si="2"/>
        <v/>
      </c>
      <c r="AA49" s="4" t="str">
        <f t="shared" si="3"/>
        <v/>
      </c>
      <c r="AB49" s="4" t="str">
        <f t="shared" ref="AB49:AB98" si="4">UPPER(I49)</f>
        <v/>
      </c>
      <c r="AC49" s="4" t="str">
        <f t="shared" ref="AC49:AC98" si="5">UPPER(L49)</f>
        <v/>
      </c>
      <c r="AD49" s="5"/>
      <c r="AE49" s="5"/>
      <c r="AF49" s="5"/>
    </row>
    <row r="50" spans="1:32" ht="14.25" customHeight="1" x14ac:dyDescent="0.2">
      <c r="A50" s="1"/>
      <c r="B50" s="1"/>
      <c r="C50" s="1"/>
      <c r="D50" s="1"/>
      <c r="E50" s="1"/>
      <c r="F50" s="1"/>
      <c r="G50" s="22"/>
      <c r="H50" s="1"/>
      <c r="I50" s="22"/>
      <c r="J50" s="22"/>
      <c r="K50" s="22"/>
      <c r="L50" s="1"/>
      <c r="M50" s="1"/>
      <c r="N50" s="2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4" t="str">
        <f t="shared" si="2"/>
        <v/>
      </c>
      <c r="AA50" s="4" t="str">
        <f t="shared" si="3"/>
        <v/>
      </c>
      <c r="AB50" s="4" t="str">
        <f t="shared" si="4"/>
        <v/>
      </c>
      <c r="AC50" s="4" t="str">
        <f t="shared" si="5"/>
        <v/>
      </c>
      <c r="AD50" s="5"/>
      <c r="AE50" s="5"/>
      <c r="AF50" s="5"/>
    </row>
    <row r="51" spans="1:32" ht="14.25" customHeight="1" x14ac:dyDescent="0.2">
      <c r="A51" s="1"/>
      <c r="B51" s="1"/>
      <c r="C51" s="1"/>
      <c r="D51" s="1"/>
      <c r="E51" s="1"/>
      <c r="F51" s="1"/>
      <c r="G51" s="22"/>
      <c r="H51" s="1"/>
      <c r="I51" s="22"/>
      <c r="J51" s="22"/>
      <c r="K51" s="22"/>
      <c r="L51" s="1"/>
      <c r="M51" s="1"/>
      <c r="N51" s="21" t="str">
        <f>IF(EXACT(L51,AC51),"","a planilha deve ser preenchida em letras maiúsculas")</f>
        <v/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4" t="str">
        <f t="shared" si="2"/>
        <v/>
      </c>
      <c r="AA51" s="4" t="str">
        <f t="shared" si="3"/>
        <v/>
      </c>
      <c r="AB51" s="4" t="str">
        <f t="shared" si="4"/>
        <v/>
      </c>
      <c r="AC51" s="4" t="str">
        <f t="shared" si="5"/>
        <v/>
      </c>
      <c r="AD51" s="5"/>
      <c r="AE51" s="5"/>
      <c r="AF51" s="5"/>
    </row>
    <row r="52" spans="1:32" ht="14.25" customHeight="1" x14ac:dyDescent="0.2">
      <c r="A52" s="1"/>
      <c r="B52" s="1"/>
      <c r="C52" s="1"/>
      <c r="D52" s="1"/>
      <c r="E52" s="1"/>
      <c r="F52" s="1"/>
      <c r="G52" s="22"/>
      <c r="H52" s="1"/>
      <c r="I52" s="22"/>
      <c r="J52" s="22"/>
      <c r="K52" s="22"/>
      <c r="L52" s="1"/>
      <c r="M52" s="1"/>
      <c r="N52" s="21" t="str">
        <f>IF(EXACT(B52,Z52),"","a planilha deve ser preenchida em letras maiúsculas")</f>
        <v/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4" t="str">
        <f t="shared" si="2"/>
        <v/>
      </c>
      <c r="AA52" s="4" t="str">
        <f t="shared" si="3"/>
        <v/>
      </c>
      <c r="AB52" s="4" t="str">
        <f t="shared" si="4"/>
        <v/>
      </c>
      <c r="AC52" s="4" t="str">
        <f t="shared" si="5"/>
        <v/>
      </c>
      <c r="AD52" s="5"/>
      <c r="AE52" s="5"/>
      <c r="AF52" s="5"/>
    </row>
    <row r="53" spans="1:32" ht="14.25" customHeight="1" x14ac:dyDescent="0.2">
      <c r="A53" s="1"/>
      <c r="B53" s="1"/>
      <c r="C53" s="1"/>
      <c r="D53" s="1"/>
      <c r="E53" s="1"/>
      <c r="F53" s="1"/>
      <c r="G53" s="22"/>
      <c r="H53" s="1"/>
      <c r="I53" s="22"/>
      <c r="J53" s="22"/>
      <c r="K53" s="22"/>
      <c r="L53" s="1"/>
      <c r="M53" s="1"/>
      <c r="N53" s="21" t="str">
        <f>IF(EXACT(E53,AA53),"","a planilha deve ser preenchida em letras maiúsculas")</f>
        <v/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4" t="str">
        <f t="shared" si="2"/>
        <v/>
      </c>
      <c r="AA53" s="4" t="str">
        <f t="shared" si="3"/>
        <v/>
      </c>
      <c r="AB53" s="4" t="str">
        <f t="shared" si="4"/>
        <v/>
      </c>
      <c r="AC53" s="4" t="str">
        <f t="shared" si="5"/>
        <v/>
      </c>
      <c r="AD53" s="5"/>
      <c r="AE53" s="5"/>
      <c r="AF53" s="5"/>
    </row>
    <row r="54" spans="1:32" ht="14.25" customHeight="1" x14ac:dyDescent="0.2">
      <c r="A54" s="1"/>
      <c r="B54" s="1"/>
      <c r="C54" s="1"/>
      <c r="D54" s="1"/>
      <c r="E54" s="1"/>
      <c r="F54" s="1"/>
      <c r="G54" s="22"/>
      <c r="H54" s="1"/>
      <c r="I54" s="22"/>
      <c r="J54" s="22"/>
      <c r="K54" s="22"/>
      <c r="L54" s="1"/>
      <c r="M54" s="1"/>
      <c r="N54" s="21" t="str">
        <f>IF(EXACT(I54,AB54),"","a planilha deve ser preenchida em letras maiúsculas")</f>
        <v/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4" t="str">
        <f t="shared" si="2"/>
        <v/>
      </c>
      <c r="AA54" s="4" t="str">
        <f t="shared" si="3"/>
        <v/>
      </c>
      <c r="AB54" s="4" t="str">
        <f t="shared" si="4"/>
        <v/>
      </c>
      <c r="AC54" s="4" t="str">
        <f t="shared" si="5"/>
        <v/>
      </c>
      <c r="AD54" s="5"/>
      <c r="AE54" s="5"/>
      <c r="AF54" s="5"/>
    </row>
    <row r="55" spans="1:32" ht="14.25" customHeight="1" x14ac:dyDescent="0.2">
      <c r="A55" s="1"/>
      <c r="B55" s="1"/>
      <c r="C55" s="1"/>
      <c r="D55" s="1"/>
      <c r="E55" s="1"/>
      <c r="F55" s="1"/>
      <c r="G55" s="22"/>
      <c r="H55" s="1"/>
      <c r="I55" s="22"/>
      <c r="J55" s="22"/>
      <c r="K55" s="22"/>
      <c r="L55" s="1"/>
      <c r="M55" s="1"/>
      <c r="N55" s="21" t="str">
        <f>IF(EXACT(L55,AC55),"","a planilha deve ser preenchida em letras maiúsculas")</f>
        <v/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4" t="str">
        <f t="shared" si="2"/>
        <v/>
      </c>
      <c r="AA55" s="4" t="str">
        <f t="shared" si="3"/>
        <v/>
      </c>
      <c r="AB55" s="4" t="str">
        <f t="shared" si="4"/>
        <v/>
      </c>
      <c r="AC55" s="4" t="str">
        <f t="shared" si="5"/>
        <v/>
      </c>
      <c r="AD55" s="5"/>
      <c r="AE55" s="5"/>
      <c r="AF55" s="5"/>
    </row>
    <row r="56" spans="1:32" ht="14.25" customHeight="1" x14ac:dyDescent="0.2">
      <c r="A56" s="1"/>
      <c r="B56" s="1"/>
      <c r="C56" s="1"/>
      <c r="D56" s="1"/>
      <c r="E56" s="1"/>
      <c r="F56" s="1"/>
      <c r="G56" s="22"/>
      <c r="H56" s="1"/>
      <c r="I56" s="22"/>
      <c r="J56" s="22"/>
      <c r="K56" s="22"/>
      <c r="L56" s="1"/>
      <c r="M56" s="1"/>
      <c r="N56" s="21" t="str">
        <f>IF(EXACT(B56,Z56),"","a planilha deve ser preenchida em letras maiúsculas")</f>
        <v/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4" t="str">
        <f t="shared" si="2"/>
        <v/>
      </c>
      <c r="AA56" s="4" t="str">
        <f t="shared" si="3"/>
        <v/>
      </c>
      <c r="AB56" s="4" t="str">
        <f t="shared" si="4"/>
        <v/>
      </c>
      <c r="AC56" s="4" t="str">
        <f t="shared" si="5"/>
        <v/>
      </c>
      <c r="AD56" s="5"/>
      <c r="AE56" s="5"/>
      <c r="AF56" s="5"/>
    </row>
    <row r="57" spans="1:32" ht="14.25" customHeight="1" x14ac:dyDescent="0.2">
      <c r="A57" s="1"/>
      <c r="B57" s="1"/>
      <c r="C57" s="1"/>
      <c r="D57" s="1"/>
      <c r="E57" s="1"/>
      <c r="F57" s="1"/>
      <c r="G57" s="22"/>
      <c r="H57" s="1"/>
      <c r="I57" s="22"/>
      <c r="J57" s="22"/>
      <c r="K57" s="22"/>
      <c r="L57" s="1"/>
      <c r="M57" s="1"/>
      <c r="N57" s="21" t="str">
        <f>IF(EXACT(E57,AA57),"","a planilha deve ser preenchida em letras maiúsculas")</f>
        <v/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4" t="str">
        <f t="shared" si="2"/>
        <v/>
      </c>
      <c r="AA57" s="4" t="str">
        <f t="shared" si="3"/>
        <v/>
      </c>
      <c r="AB57" s="4" t="str">
        <f t="shared" si="4"/>
        <v/>
      </c>
      <c r="AC57" s="4" t="str">
        <f t="shared" si="5"/>
        <v/>
      </c>
      <c r="AD57" s="5"/>
      <c r="AE57" s="5"/>
      <c r="AF57" s="5"/>
    </row>
    <row r="58" spans="1:32" ht="14.25" customHeight="1" x14ac:dyDescent="0.2">
      <c r="A58" s="1"/>
      <c r="B58" s="1"/>
      <c r="C58" s="1"/>
      <c r="D58" s="1"/>
      <c r="E58" s="1"/>
      <c r="F58" s="1"/>
      <c r="G58" s="22"/>
      <c r="H58" s="1"/>
      <c r="I58" s="22"/>
      <c r="J58" s="22"/>
      <c r="K58" s="22"/>
      <c r="L58" s="1"/>
      <c r="M58" s="1"/>
      <c r="N58" s="21" t="str">
        <f>IF(EXACT(I58,AB58),"","a planilha deve ser preenchida em letras maiúsculas")</f>
        <v/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4" t="str">
        <f t="shared" si="2"/>
        <v/>
      </c>
      <c r="AA58" s="4" t="str">
        <f t="shared" si="3"/>
        <v/>
      </c>
      <c r="AB58" s="4" t="str">
        <f t="shared" si="4"/>
        <v/>
      </c>
      <c r="AC58" s="4" t="str">
        <f t="shared" si="5"/>
        <v/>
      </c>
      <c r="AD58" s="5"/>
      <c r="AE58" s="5"/>
      <c r="AF58" s="5"/>
    </row>
    <row r="59" spans="1:32" ht="14.25" customHeight="1" x14ac:dyDescent="0.2">
      <c r="A59" s="1"/>
      <c r="B59" s="1"/>
      <c r="C59" s="1"/>
      <c r="D59" s="1"/>
      <c r="E59" s="1"/>
      <c r="F59" s="1"/>
      <c r="G59" s="22"/>
      <c r="H59" s="1"/>
      <c r="I59" s="22"/>
      <c r="J59" s="22"/>
      <c r="K59" s="22"/>
      <c r="L59" s="1"/>
      <c r="M59" s="1"/>
      <c r="N59" s="21" t="str">
        <f>IF(EXACT(L59,AC59),"","a planilha deve ser preenchida em letras maiúsculas")</f>
        <v/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4" t="str">
        <f t="shared" si="2"/>
        <v/>
      </c>
      <c r="AA59" s="4" t="str">
        <f t="shared" si="3"/>
        <v/>
      </c>
      <c r="AB59" s="4" t="str">
        <f t="shared" si="4"/>
        <v/>
      </c>
      <c r="AC59" s="4" t="str">
        <f t="shared" si="5"/>
        <v/>
      </c>
      <c r="AD59" s="5"/>
      <c r="AE59" s="5"/>
      <c r="AF59" s="5"/>
    </row>
    <row r="60" spans="1:32" ht="14.25" customHeight="1" x14ac:dyDescent="0.2">
      <c r="A60" s="1"/>
      <c r="B60" s="1"/>
      <c r="C60" s="1"/>
      <c r="D60" s="1"/>
      <c r="E60" s="1"/>
      <c r="F60" s="1"/>
      <c r="G60" s="22"/>
      <c r="H60" s="1"/>
      <c r="I60" s="22"/>
      <c r="J60" s="22"/>
      <c r="K60" s="22"/>
      <c r="L60" s="1"/>
      <c r="M60" s="1"/>
      <c r="N60" s="21" t="str">
        <f>IF(EXACT(B60,Z60),"","a planilha deve ser preenchida em letras maiúsculas")</f>
        <v/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4" t="str">
        <f t="shared" si="2"/>
        <v/>
      </c>
      <c r="AA60" s="4" t="str">
        <f t="shared" si="3"/>
        <v/>
      </c>
      <c r="AB60" s="4" t="str">
        <f t="shared" si="4"/>
        <v/>
      </c>
      <c r="AC60" s="4" t="str">
        <f t="shared" si="5"/>
        <v/>
      </c>
      <c r="AD60" s="5"/>
      <c r="AE60" s="5"/>
      <c r="AF60" s="5"/>
    </row>
    <row r="61" spans="1:32" ht="14.25" customHeight="1" x14ac:dyDescent="0.2">
      <c r="A61" s="1"/>
      <c r="B61" s="1"/>
      <c r="C61" s="1"/>
      <c r="D61" s="1"/>
      <c r="E61" s="1"/>
      <c r="F61" s="1"/>
      <c r="G61" s="22"/>
      <c r="H61" s="1"/>
      <c r="I61" s="22"/>
      <c r="J61" s="22"/>
      <c r="K61" s="22"/>
      <c r="L61" s="1"/>
      <c r="M61" s="1"/>
      <c r="N61" s="21" t="str">
        <f>IF(EXACT(E61,AA61),"","a planilha deve ser preenchida em letras maiúsculas")</f>
        <v/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4" t="str">
        <f t="shared" si="2"/>
        <v/>
      </c>
      <c r="AA61" s="4" t="str">
        <f t="shared" si="3"/>
        <v/>
      </c>
      <c r="AB61" s="4" t="str">
        <f t="shared" si="4"/>
        <v/>
      </c>
      <c r="AC61" s="4" t="str">
        <f t="shared" si="5"/>
        <v/>
      </c>
      <c r="AD61" s="5"/>
      <c r="AE61" s="5"/>
      <c r="AF61" s="5"/>
    </row>
    <row r="62" spans="1:32" ht="14.25" customHeight="1" x14ac:dyDescent="0.2">
      <c r="A62" s="1"/>
      <c r="B62" s="1"/>
      <c r="C62" s="1"/>
      <c r="D62" s="1"/>
      <c r="E62" s="1"/>
      <c r="F62" s="1"/>
      <c r="G62" s="22"/>
      <c r="H62" s="1"/>
      <c r="I62" s="22"/>
      <c r="J62" s="22"/>
      <c r="K62" s="22"/>
      <c r="L62" s="1"/>
      <c r="M62" s="1"/>
      <c r="N62" s="21" t="str">
        <f>IF(EXACT(I62,AB62),"","a planilha deve ser preenchida em letras maiúsculas")</f>
        <v/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4" t="str">
        <f t="shared" si="2"/>
        <v/>
      </c>
      <c r="AA62" s="4" t="str">
        <f t="shared" si="3"/>
        <v/>
      </c>
      <c r="AB62" s="4" t="str">
        <f t="shared" si="4"/>
        <v/>
      </c>
      <c r="AC62" s="4" t="str">
        <f t="shared" si="5"/>
        <v/>
      </c>
      <c r="AD62" s="5"/>
      <c r="AE62" s="5"/>
      <c r="AF62" s="5"/>
    </row>
    <row r="63" spans="1:32" ht="14.25" customHeight="1" x14ac:dyDescent="0.2">
      <c r="A63" s="1"/>
      <c r="B63" s="1"/>
      <c r="C63" s="1"/>
      <c r="D63" s="1"/>
      <c r="E63" s="1"/>
      <c r="F63" s="1"/>
      <c r="G63" s="22"/>
      <c r="H63" s="1"/>
      <c r="I63" s="22"/>
      <c r="J63" s="22"/>
      <c r="K63" s="22"/>
      <c r="L63" s="1"/>
      <c r="M63" s="1"/>
      <c r="N63" s="21" t="str">
        <f>IF(EXACT(L63,AC63),"","a planilha deve ser preenchida em letras maiúsculas")</f>
        <v/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4" t="str">
        <f t="shared" si="2"/>
        <v/>
      </c>
      <c r="AA63" s="4" t="str">
        <f t="shared" si="3"/>
        <v/>
      </c>
      <c r="AB63" s="4" t="str">
        <f t="shared" si="4"/>
        <v/>
      </c>
      <c r="AC63" s="4" t="str">
        <f t="shared" si="5"/>
        <v/>
      </c>
      <c r="AD63" s="5"/>
      <c r="AE63" s="5"/>
      <c r="AF63" s="5"/>
    </row>
    <row r="64" spans="1:32" ht="14.25" customHeight="1" x14ac:dyDescent="0.2">
      <c r="A64" s="1"/>
      <c r="B64" s="1"/>
      <c r="C64" s="1"/>
      <c r="D64" s="1"/>
      <c r="E64" s="1"/>
      <c r="F64" s="1"/>
      <c r="G64" s="22"/>
      <c r="H64" s="1"/>
      <c r="I64" s="22"/>
      <c r="J64" s="22"/>
      <c r="K64" s="22"/>
      <c r="L64" s="1"/>
      <c r="M64" s="1"/>
      <c r="N64" s="21" t="str">
        <f>IF(EXACT(B64,Z64),"","a planilha deve ser preenchida em letras maiúsculas")</f>
        <v/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4" t="str">
        <f t="shared" si="2"/>
        <v/>
      </c>
      <c r="AA64" s="4" t="str">
        <f t="shared" si="3"/>
        <v/>
      </c>
      <c r="AB64" s="4" t="str">
        <f t="shared" si="4"/>
        <v/>
      </c>
      <c r="AC64" s="4" t="str">
        <f t="shared" si="5"/>
        <v/>
      </c>
      <c r="AD64" s="5"/>
      <c r="AE64" s="5"/>
      <c r="AF64" s="5"/>
    </row>
    <row r="65" spans="1:32" ht="14.25" customHeight="1" x14ac:dyDescent="0.2">
      <c r="A65" s="1"/>
      <c r="B65" s="1"/>
      <c r="C65" s="1"/>
      <c r="D65" s="1"/>
      <c r="E65" s="1"/>
      <c r="F65" s="1"/>
      <c r="G65" s="22"/>
      <c r="H65" s="1"/>
      <c r="I65" s="22"/>
      <c r="J65" s="22"/>
      <c r="K65" s="22"/>
      <c r="L65" s="1"/>
      <c r="M65" s="1"/>
      <c r="N65" s="21" t="str">
        <f>IF(EXACT(E65,AA65),"","a planilha deve ser preenchida em letras maiúsculas")</f>
        <v/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4" t="str">
        <f t="shared" si="2"/>
        <v/>
      </c>
      <c r="AA65" s="4" t="str">
        <f t="shared" si="3"/>
        <v/>
      </c>
      <c r="AB65" s="4" t="str">
        <f t="shared" si="4"/>
        <v/>
      </c>
      <c r="AC65" s="4" t="str">
        <f t="shared" si="5"/>
        <v/>
      </c>
      <c r="AD65" s="5"/>
      <c r="AE65" s="5"/>
      <c r="AF65" s="5"/>
    </row>
    <row r="66" spans="1:32" ht="14.25" customHeight="1" x14ac:dyDescent="0.2">
      <c r="A66" s="1"/>
      <c r="B66" s="1"/>
      <c r="C66" s="1"/>
      <c r="D66" s="1"/>
      <c r="E66" s="1"/>
      <c r="F66" s="1"/>
      <c r="G66" s="22"/>
      <c r="H66" s="1"/>
      <c r="I66" s="22"/>
      <c r="J66" s="22"/>
      <c r="K66" s="22"/>
      <c r="L66" s="1"/>
      <c r="M66" s="1"/>
      <c r="N66" s="21" t="str">
        <f>IF(EXACT(I66,AB66),"","a planilha deve ser preenchida em letras maiúsculas")</f>
        <v/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4" t="str">
        <f t="shared" si="2"/>
        <v/>
      </c>
      <c r="AA66" s="4" t="str">
        <f t="shared" si="3"/>
        <v/>
      </c>
      <c r="AB66" s="4" t="str">
        <f t="shared" si="4"/>
        <v/>
      </c>
      <c r="AC66" s="4" t="str">
        <f t="shared" si="5"/>
        <v/>
      </c>
      <c r="AD66" s="5"/>
      <c r="AE66" s="5"/>
      <c r="AF66" s="5"/>
    </row>
    <row r="67" spans="1:32" ht="14.25" customHeight="1" x14ac:dyDescent="0.2">
      <c r="A67" s="1"/>
      <c r="B67" s="1"/>
      <c r="C67" s="1"/>
      <c r="D67" s="1"/>
      <c r="E67" s="1"/>
      <c r="F67" s="1"/>
      <c r="G67" s="22"/>
      <c r="H67" s="1"/>
      <c r="I67" s="22"/>
      <c r="J67" s="22"/>
      <c r="K67" s="22"/>
      <c r="L67" s="1"/>
      <c r="M67" s="1"/>
      <c r="N67" s="21" t="str">
        <f>IF(EXACT(L67,AC67),"","a planilha deve ser preenchida em letras maiúsculas")</f>
        <v/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4" t="str">
        <f t="shared" si="2"/>
        <v/>
      </c>
      <c r="AA67" s="4" t="str">
        <f t="shared" si="3"/>
        <v/>
      </c>
      <c r="AB67" s="4" t="str">
        <f t="shared" si="4"/>
        <v/>
      </c>
      <c r="AC67" s="4" t="str">
        <f t="shared" si="5"/>
        <v/>
      </c>
      <c r="AD67" s="5"/>
      <c r="AE67" s="5"/>
      <c r="AF67" s="5"/>
    </row>
    <row r="68" spans="1:32" ht="14.25" customHeight="1" x14ac:dyDescent="0.2">
      <c r="A68" s="1"/>
      <c r="B68" s="1"/>
      <c r="C68" s="1"/>
      <c r="D68" s="1"/>
      <c r="E68" s="1"/>
      <c r="F68" s="1"/>
      <c r="G68" s="22"/>
      <c r="H68" s="1"/>
      <c r="I68" s="22"/>
      <c r="J68" s="22"/>
      <c r="K68" s="22"/>
      <c r="L68" s="1"/>
      <c r="M68" s="1"/>
      <c r="N68" s="21" t="str">
        <f>IF(EXACT(B68,Z68),"","a planilha deve ser preenchida em letras maiúsculas")</f>
        <v/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4" t="str">
        <f t="shared" si="2"/>
        <v/>
      </c>
      <c r="AA68" s="4" t="str">
        <f t="shared" si="3"/>
        <v/>
      </c>
      <c r="AB68" s="4" t="str">
        <f t="shared" si="4"/>
        <v/>
      </c>
      <c r="AC68" s="4" t="str">
        <f t="shared" si="5"/>
        <v/>
      </c>
      <c r="AD68" s="5"/>
      <c r="AE68" s="5"/>
      <c r="AF68" s="5"/>
    </row>
    <row r="69" spans="1:32" ht="14.25" customHeight="1" x14ac:dyDescent="0.2">
      <c r="A69" s="1"/>
      <c r="B69" s="1"/>
      <c r="C69" s="1"/>
      <c r="D69" s="1"/>
      <c r="E69" s="1"/>
      <c r="F69" s="1"/>
      <c r="G69" s="22"/>
      <c r="H69" s="1"/>
      <c r="I69" s="22"/>
      <c r="J69" s="22"/>
      <c r="K69" s="22"/>
      <c r="L69" s="1"/>
      <c r="M69" s="1"/>
      <c r="N69" s="21" t="str">
        <f>IF(EXACT(E69,AA69),"","a planilha deve ser preenchida em letras maiúsculas")</f>
        <v/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4" t="str">
        <f t="shared" si="2"/>
        <v/>
      </c>
      <c r="AA69" s="4" t="str">
        <f t="shared" si="3"/>
        <v/>
      </c>
      <c r="AB69" s="4" t="str">
        <f t="shared" si="4"/>
        <v/>
      </c>
      <c r="AC69" s="4" t="str">
        <f t="shared" si="5"/>
        <v/>
      </c>
      <c r="AD69" s="5"/>
      <c r="AE69" s="5"/>
      <c r="AF69" s="5"/>
    </row>
    <row r="70" spans="1:32" ht="14.25" customHeight="1" x14ac:dyDescent="0.2">
      <c r="A70" s="1"/>
      <c r="B70" s="1"/>
      <c r="C70" s="1"/>
      <c r="D70" s="1"/>
      <c r="E70" s="1"/>
      <c r="F70" s="1"/>
      <c r="G70" s="22"/>
      <c r="H70" s="1"/>
      <c r="I70" s="22"/>
      <c r="J70" s="22"/>
      <c r="K70" s="22"/>
      <c r="L70" s="1"/>
      <c r="M70" s="1"/>
      <c r="N70" s="21" t="str">
        <f>IF(EXACT(I70,AB70),"","a planilha deve ser preenchida em letras maiúsculas")</f>
        <v/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4" t="str">
        <f t="shared" si="2"/>
        <v/>
      </c>
      <c r="AA70" s="4" t="str">
        <f t="shared" si="3"/>
        <v/>
      </c>
      <c r="AB70" s="4" t="str">
        <f t="shared" si="4"/>
        <v/>
      </c>
      <c r="AC70" s="4" t="str">
        <f t="shared" si="5"/>
        <v/>
      </c>
      <c r="AD70" s="5"/>
      <c r="AE70" s="5"/>
      <c r="AF70" s="5"/>
    </row>
    <row r="71" spans="1:32" ht="14.25" customHeight="1" x14ac:dyDescent="0.2">
      <c r="A71" s="1"/>
      <c r="B71" s="1"/>
      <c r="C71" s="1"/>
      <c r="D71" s="1"/>
      <c r="E71" s="1"/>
      <c r="F71" s="1"/>
      <c r="G71" s="22"/>
      <c r="H71" s="1"/>
      <c r="I71" s="22"/>
      <c r="J71" s="22"/>
      <c r="K71" s="22"/>
      <c r="L71" s="1"/>
      <c r="M71" s="1"/>
      <c r="N71" s="21" t="str">
        <f>IF(EXACT(L71,AC71),"","a planilha deve ser preenchida em letras maiúsculas")</f>
        <v/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4" t="str">
        <f t="shared" si="2"/>
        <v/>
      </c>
      <c r="AA71" s="4" t="str">
        <f t="shared" si="3"/>
        <v/>
      </c>
      <c r="AB71" s="4" t="str">
        <f t="shared" si="4"/>
        <v/>
      </c>
      <c r="AC71" s="4" t="str">
        <f t="shared" si="5"/>
        <v/>
      </c>
      <c r="AD71" s="5"/>
      <c r="AE71" s="5"/>
      <c r="AF71" s="5"/>
    </row>
    <row r="72" spans="1:32" ht="14.25" customHeight="1" x14ac:dyDescent="0.2">
      <c r="A72" s="1"/>
      <c r="B72" s="1"/>
      <c r="C72" s="1"/>
      <c r="D72" s="1"/>
      <c r="E72" s="1"/>
      <c r="F72" s="1"/>
      <c r="G72" s="22"/>
      <c r="H72" s="1"/>
      <c r="I72" s="22"/>
      <c r="J72" s="22"/>
      <c r="K72" s="22"/>
      <c r="L72" s="1"/>
      <c r="M72" s="1"/>
      <c r="N72" s="21" t="str">
        <f>IF(EXACT(B72,Z72),"","a planilha deve ser preenchida em letras maiúsculas")</f>
        <v/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4" t="str">
        <f t="shared" si="2"/>
        <v/>
      </c>
      <c r="AA72" s="4" t="str">
        <f t="shared" si="3"/>
        <v/>
      </c>
      <c r="AB72" s="4" t="str">
        <f t="shared" si="4"/>
        <v/>
      </c>
      <c r="AC72" s="4" t="str">
        <f t="shared" si="5"/>
        <v/>
      </c>
      <c r="AD72" s="5"/>
      <c r="AE72" s="5"/>
      <c r="AF72" s="5"/>
    </row>
    <row r="73" spans="1:32" ht="14.25" customHeight="1" x14ac:dyDescent="0.2">
      <c r="A73" s="1"/>
      <c r="B73" s="1"/>
      <c r="C73" s="1"/>
      <c r="D73" s="1"/>
      <c r="E73" s="1"/>
      <c r="F73" s="1"/>
      <c r="G73" s="22"/>
      <c r="H73" s="1"/>
      <c r="I73" s="22"/>
      <c r="J73" s="22"/>
      <c r="K73" s="22"/>
      <c r="L73" s="1"/>
      <c r="M73" s="1"/>
      <c r="N73" s="21" t="str">
        <f>IF(EXACT(E73,AA73),"","a planilha deve ser preenchida em letras maiúsculas")</f>
        <v/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4" t="str">
        <f t="shared" si="2"/>
        <v/>
      </c>
      <c r="AA73" s="4" t="str">
        <f t="shared" si="3"/>
        <v/>
      </c>
      <c r="AB73" s="4" t="str">
        <f t="shared" si="4"/>
        <v/>
      </c>
      <c r="AC73" s="4" t="str">
        <f t="shared" si="5"/>
        <v/>
      </c>
      <c r="AD73" s="5"/>
      <c r="AE73" s="5"/>
      <c r="AF73" s="5"/>
    </row>
    <row r="74" spans="1:32" ht="14.25" customHeight="1" x14ac:dyDescent="0.2">
      <c r="A74" s="1"/>
      <c r="B74" s="1"/>
      <c r="C74" s="1"/>
      <c r="D74" s="1"/>
      <c r="E74" s="1"/>
      <c r="F74" s="1"/>
      <c r="G74" s="22"/>
      <c r="H74" s="1"/>
      <c r="I74" s="22"/>
      <c r="J74" s="22"/>
      <c r="K74" s="22"/>
      <c r="L74" s="1"/>
      <c r="M74" s="1"/>
      <c r="N74" s="21" t="str">
        <f>IF(EXACT(I74,AB74),"","a planilha deve ser preenchida em letras maiúsculas")</f>
        <v/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4" t="str">
        <f t="shared" si="2"/>
        <v/>
      </c>
      <c r="AA74" s="4" t="str">
        <f t="shared" si="3"/>
        <v/>
      </c>
      <c r="AB74" s="4" t="str">
        <f t="shared" si="4"/>
        <v/>
      </c>
      <c r="AC74" s="4" t="str">
        <f t="shared" si="5"/>
        <v/>
      </c>
      <c r="AD74" s="5"/>
      <c r="AE74" s="5"/>
      <c r="AF74" s="5"/>
    </row>
    <row r="75" spans="1:32" ht="14.25" customHeight="1" x14ac:dyDescent="0.2">
      <c r="A75" s="1"/>
      <c r="B75" s="1"/>
      <c r="C75" s="1"/>
      <c r="D75" s="1"/>
      <c r="E75" s="1"/>
      <c r="F75" s="1"/>
      <c r="G75" s="22"/>
      <c r="H75" s="1"/>
      <c r="I75" s="22"/>
      <c r="J75" s="22"/>
      <c r="K75" s="22"/>
      <c r="L75" s="1"/>
      <c r="M75" s="1"/>
      <c r="N75" s="21" t="str">
        <f>IF(EXACT(L75,AC75),"","a planilha deve ser preenchida em letras maiúsculas")</f>
        <v/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4" t="str">
        <f t="shared" si="2"/>
        <v/>
      </c>
      <c r="AA75" s="4" t="str">
        <f t="shared" si="3"/>
        <v/>
      </c>
      <c r="AB75" s="4" t="str">
        <f t="shared" si="4"/>
        <v/>
      </c>
      <c r="AC75" s="4" t="str">
        <f t="shared" si="5"/>
        <v/>
      </c>
      <c r="AD75" s="5"/>
      <c r="AE75" s="5"/>
      <c r="AF75" s="5"/>
    </row>
    <row r="76" spans="1:32" ht="14.25" customHeight="1" x14ac:dyDescent="0.2">
      <c r="A76" s="1"/>
      <c r="B76" s="1"/>
      <c r="C76" s="1"/>
      <c r="D76" s="1"/>
      <c r="E76" s="1"/>
      <c r="F76" s="1"/>
      <c r="G76" s="22"/>
      <c r="H76" s="1"/>
      <c r="I76" s="22"/>
      <c r="J76" s="22"/>
      <c r="K76" s="22"/>
      <c r="L76" s="1"/>
      <c r="M76" s="1"/>
      <c r="N76" s="21" t="str">
        <f>IF(EXACT(B76,Z76),"","a planilha deve ser preenchida em letras maiúsculas")</f>
        <v/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" t="str">
        <f t="shared" si="2"/>
        <v/>
      </c>
      <c r="AA76" s="4" t="str">
        <f t="shared" si="3"/>
        <v/>
      </c>
      <c r="AB76" s="4" t="str">
        <f t="shared" si="4"/>
        <v/>
      </c>
      <c r="AC76" s="4" t="str">
        <f t="shared" si="5"/>
        <v/>
      </c>
      <c r="AD76" s="5"/>
      <c r="AE76" s="5"/>
      <c r="AF76" s="5"/>
    </row>
    <row r="77" spans="1:32" ht="14.25" customHeight="1" x14ac:dyDescent="0.2">
      <c r="A77" s="1"/>
      <c r="B77" s="1"/>
      <c r="C77" s="1"/>
      <c r="D77" s="1"/>
      <c r="E77" s="1"/>
      <c r="F77" s="1"/>
      <c r="G77" s="22"/>
      <c r="H77" s="1"/>
      <c r="I77" s="22"/>
      <c r="J77" s="22"/>
      <c r="K77" s="22"/>
      <c r="L77" s="1"/>
      <c r="M77" s="1"/>
      <c r="N77" s="21" t="str">
        <f>IF(EXACT(E77,AA77),"","a planilha deve ser preenchida em letras maiúsculas")</f>
        <v/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4" t="str">
        <f t="shared" si="2"/>
        <v/>
      </c>
      <c r="AA77" s="4" t="str">
        <f t="shared" si="3"/>
        <v/>
      </c>
      <c r="AB77" s="4" t="str">
        <f t="shared" si="4"/>
        <v/>
      </c>
      <c r="AC77" s="4" t="str">
        <f t="shared" si="5"/>
        <v/>
      </c>
      <c r="AD77" s="5"/>
      <c r="AE77" s="5"/>
      <c r="AF77" s="5"/>
    </row>
    <row r="78" spans="1:32" ht="14.25" customHeight="1" x14ac:dyDescent="0.2">
      <c r="A78" s="1"/>
      <c r="B78" s="1"/>
      <c r="C78" s="1"/>
      <c r="D78" s="1"/>
      <c r="E78" s="1"/>
      <c r="F78" s="1"/>
      <c r="G78" s="22"/>
      <c r="H78" s="1"/>
      <c r="I78" s="22"/>
      <c r="J78" s="22"/>
      <c r="K78" s="22"/>
      <c r="L78" s="1"/>
      <c r="M78" s="1"/>
      <c r="N78" s="21" t="str">
        <f>IF(EXACT(I78,AB78),"","a planilha deve ser preenchida em letras maiúsculas")</f>
        <v/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4" t="str">
        <f t="shared" si="2"/>
        <v/>
      </c>
      <c r="AA78" s="4" t="str">
        <f t="shared" si="3"/>
        <v/>
      </c>
      <c r="AB78" s="4" t="str">
        <f t="shared" si="4"/>
        <v/>
      </c>
      <c r="AC78" s="4" t="str">
        <f t="shared" si="5"/>
        <v/>
      </c>
      <c r="AD78" s="5"/>
      <c r="AE78" s="5"/>
      <c r="AF78" s="5"/>
    </row>
    <row r="79" spans="1:32" ht="14.25" customHeight="1" x14ac:dyDescent="0.2">
      <c r="A79" s="1"/>
      <c r="B79" s="1"/>
      <c r="C79" s="1"/>
      <c r="D79" s="1"/>
      <c r="E79" s="1"/>
      <c r="F79" s="1"/>
      <c r="G79" s="22"/>
      <c r="H79" s="1"/>
      <c r="I79" s="22"/>
      <c r="J79" s="22"/>
      <c r="K79" s="22"/>
      <c r="L79" s="1"/>
      <c r="M79" s="1"/>
      <c r="N79" s="21" t="str">
        <f>IF(EXACT(L79,AC79),"","a planilha deve ser preenchida em letras maiúsculas")</f>
        <v/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4" t="str">
        <f t="shared" si="2"/>
        <v/>
      </c>
      <c r="AA79" s="4" t="str">
        <f t="shared" si="3"/>
        <v/>
      </c>
      <c r="AB79" s="4" t="str">
        <f t="shared" si="4"/>
        <v/>
      </c>
      <c r="AC79" s="4" t="str">
        <f t="shared" si="5"/>
        <v/>
      </c>
      <c r="AD79" s="5"/>
      <c r="AE79" s="5"/>
      <c r="AF79" s="5"/>
    </row>
    <row r="80" spans="1:32" ht="14.25" customHeight="1" x14ac:dyDescent="0.2">
      <c r="A80" s="1"/>
      <c r="B80" s="1"/>
      <c r="C80" s="1"/>
      <c r="D80" s="1"/>
      <c r="E80" s="1"/>
      <c r="F80" s="1"/>
      <c r="G80" s="22"/>
      <c r="H80" s="1"/>
      <c r="I80" s="22"/>
      <c r="J80" s="22"/>
      <c r="K80" s="22"/>
      <c r="L80" s="1"/>
      <c r="M80" s="1"/>
      <c r="N80" s="21" t="str">
        <f>IF(EXACT(B80,Z80),"","a planilha deve ser preenchida em letras maiúsculas")</f>
        <v/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4" t="str">
        <f t="shared" si="2"/>
        <v/>
      </c>
      <c r="AA80" s="4" t="str">
        <f t="shared" si="3"/>
        <v/>
      </c>
      <c r="AB80" s="4" t="str">
        <f t="shared" si="4"/>
        <v/>
      </c>
      <c r="AC80" s="4" t="str">
        <f t="shared" si="5"/>
        <v/>
      </c>
      <c r="AD80" s="5"/>
      <c r="AE80" s="5"/>
      <c r="AF80" s="5"/>
    </row>
    <row r="81" spans="1:32" ht="14.25" customHeight="1" x14ac:dyDescent="0.2">
      <c r="A81" s="1"/>
      <c r="B81" s="1"/>
      <c r="C81" s="1"/>
      <c r="D81" s="1"/>
      <c r="E81" s="1"/>
      <c r="F81" s="1"/>
      <c r="G81" s="22"/>
      <c r="H81" s="1"/>
      <c r="I81" s="22"/>
      <c r="J81" s="22"/>
      <c r="K81" s="22"/>
      <c r="L81" s="1"/>
      <c r="M81" s="1"/>
      <c r="N81" s="21" t="str">
        <f>IF(EXACT(E81,AA81),"","a planilha deve ser preenchida em letras maiúsculas")</f>
        <v/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4" t="str">
        <f t="shared" si="2"/>
        <v/>
      </c>
      <c r="AA81" s="4" t="str">
        <f t="shared" si="3"/>
        <v/>
      </c>
      <c r="AB81" s="4" t="str">
        <f t="shared" si="4"/>
        <v/>
      </c>
      <c r="AC81" s="4" t="str">
        <f t="shared" si="5"/>
        <v/>
      </c>
      <c r="AD81" s="5"/>
      <c r="AE81" s="5"/>
      <c r="AF81" s="5"/>
    </row>
    <row r="82" spans="1:32" ht="14.25" customHeight="1" x14ac:dyDescent="0.2">
      <c r="A82" s="1"/>
      <c r="B82" s="1"/>
      <c r="C82" s="1"/>
      <c r="D82" s="1"/>
      <c r="E82" s="1"/>
      <c r="F82" s="1"/>
      <c r="G82" s="22"/>
      <c r="H82" s="1"/>
      <c r="I82" s="22"/>
      <c r="J82" s="22"/>
      <c r="K82" s="22"/>
      <c r="L82" s="1"/>
      <c r="M82" s="1"/>
      <c r="N82" s="21" t="str">
        <f>IF(EXACT(I82,AB82),"","a planilha deve ser preenchida em letras maiúsculas")</f>
        <v/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4" t="str">
        <f t="shared" si="2"/>
        <v/>
      </c>
      <c r="AA82" s="4" t="str">
        <f t="shared" si="3"/>
        <v/>
      </c>
      <c r="AB82" s="4" t="str">
        <f t="shared" si="4"/>
        <v/>
      </c>
      <c r="AC82" s="4" t="str">
        <f t="shared" si="5"/>
        <v/>
      </c>
      <c r="AD82" s="5"/>
      <c r="AE82" s="5"/>
      <c r="AF82" s="5"/>
    </row>
    <row r="83" spans="1:32" ht="14.25" customHeight="1" x14ac:dyDescent="0.2">
      <c r="A83" s="1"/>
      <c r="B83" s="1"/>
      <c r="C83" s="1"/>
      <c r="D83" s="1"/>
      <c r="E83" s="1"/>
      <c r="F83" s="1"/>
      <c r="G83" s="22"/>
      <c r="H83" s="1"/>
      <c r="I83" s="22"/>
      <c r="J83" s="22"/>
      <c r="K83" s="22"/>
      <c r="L83" s="1"/>
      <c r="M83" s="1"/>
      <c r="N83" s="21" t="str">
        <f>IF(EXACT(L83,AC83),"","a planilha deve ser preenchida em letras maiúsculas")</f>
        <v/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4" t="str">
        <f t="shared" si="2"/>
        <v/>
      </c>
      <c r="AA83" s="4" t="str">
        <f t="shared" si="3"/>
        <v/>
      </c>
      <c r="AB83" s="4" t="str">
        <f t="shared" si="4"/>
        <v/>
      </c>
      <c r="AC83" s="4" t="str">
        <f t="shared" si="5"/>
        <v/>
      </c>
      <c r="AD83" s="5"/>
      <c r="AE83" s="5"/>
      <c r="AF83" s="5"/>
    </row>
    <row r="84" spans="1:32" ht="14.25" customHeight="1" x14ac:dyDescent="0.2">
      <c r="A84" s="1"/>
      <c r="B84" s="1"/>
      <c r="C84" s="1"/>
      <c r="D84" s="1"/>
      <c r="E84" s="1"/>
      <c r="F84" s="1"/>
      <c r="G84" s="22"/>
      <c r="H84" s="1"/>
      <c r="I84" s="22"/>
      <c r="J84" s="22"/>
      <c r="K84" s="22"/>
      <c r="L84" s="1"/>
      <c r="M84" s="1"/>
      <c r="N84" s="21" t="str">
        <f>IF(EXACT(B84,Z84),"","a planilha deve ser preenchida em letras maiúsculas")</f>
        <v/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4" t="str">
        <f t="shared" si="2"/>
        <v/>
      </c>
      <c r="AA84" s="4" t="str">
        <f t="shared" si="3"/>
        <v/>
      </c>
      <c r="AB84" s="4" t="str">
        <f t="shared" si="4"/>
        <v/>
      </c>
      <c r="AC84" s="4" t="str">
        <f t="shared" si="5"/>
        <v/>
      </c>
      <c r="AD84" s="5"/>
      <c r="AE84" s="5"/>
      <c r="AF84" s="5"/>
    </row>
    <row r="85" spans="1:32" ht="14.25" customHeight="1" x14ac:dyDescent="0.2">
      <c r="A85" s="1"/>
      <c r="B85" s="1"/>
      <c r="C85" s="1"/>
      <c r="D85" s="1"/>
      <c r="E85" s="1"/>
      <c r="F85" s="1"/>
      <c r="G85" s="22"/>
      <c r="H85" s="1"/>
      <c r="I85" s="22"/>
      <c r="J85" s="22"/>
      <c r="K85" s="22"/>
      <c r="L85" s="1"/>
      <c r="M85" s="1"/>
      <c r="N85" s="21" t="str">
        <f>IF(EXACT(E85,AA85),"","a planilha deve ser preenchida em letras maiúsculas")</f>
        <v/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4" t="str">
        <f t="shared" si="2"/>
        <v/>
      </c>
      <c r="AA85" s="4" t="str">
        <f t="shared" si="3"/>
        <v/>
      </c>
      <c r="AB85" s="4" t="str">
        <f t="shared" si="4"/>
        <v/>
      </c>
      <c r="AC85" s="4" t="str">
        <f t="shared" si="5"/>
        <v/>
      </c>
      <c r="AD85" s="5"/>
      <c r="AE85" s="5"/>
      <c r="AF85" s="5"/>
    </row>
    <row r="86" spans="1:32" ht="14.25" customHeight="1" x14ac:dyDescent="0.2">
      <c r="A86" s="1"/>
      <c r="B86" s="1"/>
      <c r="C86" s="1"/>
      <c r="D86" s="1"/>
      <c r="E86" s="1"/>
      <c r="F86" s="1"/>
      <c r="G86" s="22"/>
      <c r="H86" s="1"/>
      <c r="I86" s="22"/>
      <c r="J86" s="22"/>
      <c r="K86" s="22"/>
      <c r="L86" s="1"/>
      <c r="M86" s="1"/>
      <c r="N86" s="21" t="str">
        <f>IF(EXACT(I86,AB86),"","a planilha deve ser preenchida em letras maiúsculas")</f>
        <v/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4" t="str">
        <f t="shared" si="2"/>
        <v/>
      </c>
      <c r="AA86" s="4" t="str">
        <f t="shared" si="3"/>
        <v/>
      </c>
      <c r="AB86" s="4" t="str">
        <f t="shared" si="4"/>
        <v/>
      </c>
      <c r="AC86" s="4" t="str">
        <f t="shared" si="5"/>
        <v/>
      </c>
      <c r="AD86" s="5"/>
      <c r="AE86" s="5"/>
      <c r="AF86" s="5"/>
    </row>
    <row r="87" spans="1:32" ht="14.25" customHeight="1" x14ac:dyDescent="0.2">
      <c r="A87" s="1"/>
      <c r="B87" s="1"/>
      <c r="C87" s="1"/>
      <c r="D87" s="1"/>
      <c r="E87" s="1"/>
      <c r="F87" s="1"/>
      <c r="G87" s="22"/>
      <c r="H87" s="1"/>
      <c r="I87" s="22"/>
      <c r="J87" s="22"/>
      <c r="K87" s="22"/>
      <c r="L87" s="1"/>
      <c r="M87" s="1"/>
      <c r="N87" s="21" t="str">
        <f>IF(EXACT(L87,AC87),"","a planilha deve ser preenchida em letras maiúsculas")</f>
        <v/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4" t="str">
        <f t="shared" si="2"/>
        <v/>
      </c>
      <c r="AA87" s="4" t="str">
        <f t="shared" si="3"/>
        <v/>
      </c>
      <c r="AB87" s="4" t="str">
        <f t="shared" si="4"/>
        <v/>
      </c>
      <c r="AC87" s="4" t="str">
        <f t="shared" si="5"/>
        <v/>
      </c>
      <c r="AD87" s="5"/>
      <c r="AE87" s="5"/>
      <c r="AF87" s="5"/>
    </row>
    <row r="88" spans="1:32" ht="14.25" customHeight="1" x14ac:dyDescent="0.2">
      <c r="A88" s="1"/>
      <c r="B88" s="1"/>
      <c r="C88" s="1"/>
      <c r="D88" s="1"/>
      <c r="E88" s="1"/>
      <c r="F88" s="1"/>
      <c r="G88" s="22"/>
      <c r="H88" s="1"/>
      <c r="I88" s="22"/>
      <c r="J88" s="22"/>
      <c r="K88" s="22"/>
      <c r="L88" s="1"/>
      <c r="M88" s="1"/>
      <c r="N88" s="21" t="str">
        <f>IF(EXACT(B88,Z88),"","a planilha deve ser preenchida em letras maiúsculas")</f>
        <v/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4" t="str">
        <f t="shared" si="2"/>
        <v/>
      </c>
      <c r="AA88" s="4" t="str">
        <f t="shared" si="3"/>
        <v/>
      </c>
      <c r="AB88" s="4" t="str">
        <f t="shared" si="4"/>
        <v/>
      </c>
      <c r="AC88" s="4" t="str">
        <f t="shared" si="5"/>
        <v/>
      </c>
      <c r="AD88" s="5"/>
      <c r="AE88" s="5"/>
      <c r="AF88" s="5"/>
    </row>
    <row r="89" spans="1:32" ht="14.25" customHeight="1" x14ac:dyDescent="0.2">
      <c r="A89" s="1"/>
      <c r="B89" s="1"/>
      <c r="C89" s="1"/>
      <c r="D89" s="1"/>
      <c r="E89" s="1"/>
      <c r="F89" s="1"/>
      <c r="G89" s="22"/>
      <c r="H89" s="1"/>
      <c r="I89" s="22"/>
      <c r="J89" s="22"/>
      <c r="K89" s="22"/>
      <c r="L89" s="1"/>
      <c r="M89" s="1"/>
      <c r="N89" s="21" t="str">
        <f>IF(EXACT(E89,AA89),"","a planilha deve ser preenchida em letras maiúsculas")</f>
        <v/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4" t="str">
        <f t="shared" si="2"/>
        <v/>
      </c>
      <c r="AA89" s="4" t="str">
        <f t="shared" si="3"/>
        <v/>
      </c>
      <c r="AB89" s="4" t="str">
        <f t="shared" si="4"/>
        <v/>
      </c>
      <c r="AC89" s="4" t="str">
        <f t="shared" si="5"/>
        <v/>
      </c>
      <c r="AD89" s="5"/>
      <c r="AE89" s="5"/>
      <c r="AF89" s="5"/>
    </row>
    <row r="90" spans="1:32" ht="14.25" customHeight="1" x14ac:dyDescent="0.2">
      <c r="A90" s="1"/>
      <c r="B90" s="1"/>
      <c r="C90" s="1"/>
      <c r="D90" s="1"/>
      <c r="E90" s="1"/>
      <c r="F90" s="1"/>
      <c r="G90" s="22"/>
      <c r="H90" s="1"/>
      <c r="I90" s="22"/>
      <c r="J90" s="22"/>
      <c r="K90" s="22"/>
      <c r="L90" s="1"/>
      <c r="M90" s="1"/>
      <c r="N90" s="21" t="str">
        <f>IF(EXACT(I90,AB90),"","a planilha deve ser preenchida em letras maiúsculas")</f>
        <v/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4" t="str">
        <f t="shared" si="2"/>
        <v/>
      </c>
      <c r="AA90" s="4" t="str">
        <f t="shared" si="3"/>
        <v/>
      </c>
      <c r="AB90" s="4" t="str">
        <f t="shared" si="4"/>
        <v/>
      </c>
      <c r="AC90" s="4" t="str">
        <f t="shared" si="5"/>
        <v/>
      </c>
      <c r="AD90" s="5"/>
      <c r="AE90" s="5"/>
      <c r="AF90" s="5"/>
    </row>
    <row r="91" spans="1:32" ht="14.25" customHeight="1" x14ac:dyDescent="0.2">
      <c r="A91" s="1"/>
      <c r="B91" s="1"/>
      <c r="C91" s="1"/>
      <c r="D91" s="1"/>
      <c r="E91" s="1"/>
      <c r="F91" s="1"/>
      <c r="G91" s="22"/>
      <c r="H91" s="1"/>
      <c r="I91" s="22"/>
      <c r="J91" s="22"/>
      <c r="K91" s="22"/>
      <c r="L91" s="1"/>
      <c r="M91" s="1"/>
      <c r="N91" s="21" t="str">
        <f>IF(EXACT(L91,AC91),"","a planilha deve ser preenchida em letras maiúsculas")</f>
        <v/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4" t="str">
        <f t="shared" si="2"/>
        <v/>
      </c>
      <c r="AA91" s="4" t="str">
        <f t="shared" si="3"/>
        <v/>
      </c>
      <c r="AB91" s="4" t="str">
        <f t="shared" si="4"/>
        <v/>
      </c>
      <c r="AC91" s="4" t="str">
        <f t="shared" si="5"/>
        <v/>
      </c>
      <c r="AD91" s="5"/>
      <c r="AE91" s="5"/>
      <c r="AF91" s="5"/>
    </row>
    <row r="92" spans="1:32" ht="14.25" customHeight="1" x14ac:dyDescent="0.2">
      <c r="A92" s="1"/>
      <c r="B92" s="1"/>
      <c r="C92" s="1"/>
      <c r="D92" s="1"/>
      <c r="E92" s="1"/>
      <c r="F92" s="1"/>
      <c r="G92" s="22"/>
      <c r="H92" s="1"/>
      <c r="I92" s="22"/>
      <c r="J92" s="22"/>
      <c r="K92" s="22"/>
      <c r="L92" s="1"/>
      <c r="M92" s="1"/>
      <c r="N92" s="21" t="str">
        <f>IF(EXACT(B92,Z92),"","a planilha deve ser preenchida em letras maiúsculas")</f>
        <v/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4" t="str">
        <f t="shared" si="2"/>
        <v/>
      </c>
      <c r="AA92" s="4" t="str">
        <f t="shared" si="3"/>
        <v/>
      </c>
      <c r="AB92" s="4" t="str">
        <f t="shared" si="4"/>
        <v/>
      </c>
      <c r="AC92" s="4" t="str">
        <f t="shared" si="5"/>
        <v/>
      </c>
      <c r="AD92" s="5"/>
      <c r="AE92" s="5"/>
      <c r="AF92" s="5"/>
    </row>
    <row r="93" spans="1:32" ht="14.25" customHeight="1" x14ac:dyDescent="0.2">
      <c r="A93" s="1"/>
      <c r="B93" s="1"/>
      <c r="C93" s="1"/>
      <c r="D93" s="1"/>
      <c r="E93" s="1"/>
      <c r="F93" s="1"/>
      <c r="G93" s="22"/>
      <c r="H93" s="1"/>
      <c r="I93" s="22"/>
      <c r="J93" s="22"/>
      <c r="K93" s="22"/>
      <c r="L93" s="1"/>
      <c r="M93" s="1"/>
      <c r="N93" s="21" t="str">
        <f>IF(EXACT(E93,AA93),"","a planilha deve ser preenchida em letras maiúsculas")</f>
        <v/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4" t="str">
        <f t="shared" si="2"/>
        <v/>
      </c>
      <c r="AA93" s="4" t="str">
        <f t="shared" si="3"/>
        <v/>
      </c>
      <c r="AB93" s="4" t="str">
        <f t="shared" si="4"/>
        <v/>
      </c>
      <c r="AC93" s="4" t="str">
        <f t="shared" si="5"/>
        <v/>
      </c>
      <c r="AD93" s="5"/>
      <c r="AE93" s="5"/>
      <c r="AF93" s="5"/>
    </row>
    <row r="94" spans="1:32" ht="14.25" customHeight="1" x14ac:dyDescent="0.2">
      <c r="A94" s="1"/>
      <c r="B94" s="1"/>
      <c r="C94" s="1"/>
      <c r="D94" s="1"/>
      <c r="E94" s="1"/>
      <c r="F94" s="1"/>
      <c r="G94" s="22"/>
      <c r="H94" s="1"/>
      <c r="I94" s="22"/>
      <c r="J94" s="22"/>
      <c r="K94" s="22"/>
      <c r="L94" s="1"/>
      <c r="M94" s="1"/>
      <c r="N94" s="21" t="str">
        <f>IF(EXACT(I94,AB94),"","a planilha deve ser preenchida em letras maiúsculas")</f>
        <v/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4" t="str">
        <f t="shared" si="2"/>
        <v/>
      </c>
      <c r="AA94" s="4" t="str">
        <f t="shared" si="3"/>
        <v/>
      </c>
      <c r="AB94" s="4" t="str">
        <f t="shared" si="4"/>
        <v/>
      </c>
      <c r="AC94" s="4" t="str">
        <f t="shared" si="5"/>
        <v/>
      </c>
      <c r="AD94" s="5"/>
      <c r="AE94" s="5"/>
      <c r="AF94" s="5"/>
    </row>
    <row r="95" spans="1:32" ht="14.25" customHeight="1" x14ac:dyDescent="0.2">
      <c r="A95" s="1"/>
      <c r="B95" s="1"/>
      <c r="C95" s="1"/>
      <c r="D95" s="1"/>
      <c r="E95" s="1"/>
      <c r="F95" s="1"/>
      <c r="G95" s="22"/>
      <c r="H95" s="1"/>
      <c r="I95" s="22"/>
      <c r="J95" s="22"/>
      <c r="K95" s="22"/>
      <c r="L95" s="1"/>
      <c r="M95" s="1"/>
      <c r="N95" s="21" t="str">
        <f>IF(EXACT(L95,AC95),"","a planilha deve ser preenchida em letras maiúsculas")</f>
        <v/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4" t="str">
        <f t="shared" si="2"/>
        <v/>
      </c>
      <c r="AA95" s="4" t="str">
        <f t="shared" si="3"/>
        <v/>
      </c>
      <c r="AB95" s="4" t="str">
        <f t="shared" si="4"/>
        <v/>
      </c>
      <c r="AC95" s="4" t="str">
        <f t="shared" si="5"/>
        <v/>
      </c>
      <c r="AD95" s="5"/>
      <c r="AE95" s="5"/>
      <c r="AF95" s="5"/>
    </row>
    <row r="96" spans="1:32" ht="14.25" customHeight="1" x14ac:dyDescent="0.2">
      <c r="A96" s="1"/>
      <c r="B96" s="1"/>
      <c r="C96" s="1"/>
      <c r="D96" s="1"/>
      <c r="E96" s="1"/>
      <c r="F96" s="1"/>
      <c r="G96" s="22"/>
      <c r="H96" s="1"/>
      <c r="I96" s="22"/>
      <c r="J96" s="22"/>
      <c r="K96" s="22"/>
      <c r="L96" s="1"/>
      <c r="M96" s="1"/>
      <c r="N96" s="21" t="str">
        <f>IF(EXACT(B96,Z96),"","a planilha deve ser preenchida em letras maiúsculas")</f>
        <v/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4" t="str">
        <f t="shared" si="2"/>
        <v/>
      </c>
      <c r="AA96" s="4" t="str">
        <f t="shared" si="3"/>
        <v/>
      </c>
      <c r="AB96" s="4" t="str">
        <f t="shared" si="4"/>
        <v/>
      </c>
      <c r="AC96" s="4" t="str">
        <f t="shared" si="5"/>
        <v/>
      </c>
      <c r="AD96" s="5"/>
      <c r="AE96" s="5"/>
      <c r="AF96" s="5"/>
    </row>
    <row r="97" spans="1:32" ht="14.25" customHeight="1" x14ac:dyDescent="0.2">
      <c r="A97" s="1"/>
      <c r="B97" s="1"/>
      <c r="C97" s="1"/>
      <c r="D97" s="1"/>
      <c r="E97" s="1"/>
      <c r="F97" s="1"/>
      <c r="G97" s="22"/>
      <c r="H97" s="1"/>
      <c r="I97" s="22"/>
      <c r="J97" s="22"/>
      <c r="K97" s="22"/>
      <c r="L97" s="1"/>
      <c r="M97" s="1"/>
      <c r="N97" s="21" t="str">
        <f>IF(EXACT(E97,AA97),"","a planilha deve ser preenchida em letras maiúsculas")</f>
        <v/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4" t="str">
        <f t="shared" si="2"/>
        <v/>
      </c>
      <c r="AA97" s="4" t="str">
        <f t="shared" si="3"/>
        <v/>
      </c>
      <c r="AB97" s="4" t="str">
        <f t="shared" si="4"/>
        <v/>
      </c>
      <c r="AC97" s="4" t="str">
        <f t="shared" si="5"/>
        <v/>
      </c>
      <c r="AD97" s="5"/>
      <c r="AE97" s="5"/>
      <c r="AF97" s="5"/>
    </row>
    <row r="98" spans="1:32" ht="14.25" customHeight="1" x14ac:dyDescent="0.2">
      <c r="A98" s="1"/>
      <c r="B98" s="1"/>
      <c r="C98" s="1"/>
      <c r="D98" s="1"/>
      <c r="E98" s="1"/>
      <c r="F98" s="1"/>
      <c r="G98" s="22"/>
      <c r="H98" s="1"/>
      <c r="I98" s="22"/>
      <c r="J98" s="22"/>
      <c r="K98" s="22"/>
      <c r="L98" s="1"/>
      <c r="M98" s="1"/>
      <c r="N98" s="21" t="str">
        <f>IF(EXACT(I98,AB98),"","a planilha deve ser preenchida em letras maiúsculas")</f>
        <v/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4" t="str">
        <f t="shared" si="2"/>
        <v/>
      </c>
      <c r="AA98" s="4" t="str">
        <f t="shared" si="3"/>
        <v/>
      </c>
      <c r="AB98" s="4" t="str">
        <f t="shared" si="4"/>
        <v/>
      </c>
      <c r="AC98" s="4" t="str">
        <f t="shared" si="5"/>
        <v/>
      </c>
      <c r="AD98" s="5"/>
      <c r="AE98" s="5"/>
      <c r="AF98" s="5"/>
    </row>
    <row r="99" spans="1:32" ht="14.25" customHeight="1" x14ac:dyDescent="0.2">
      <c r="A99" s="1"/>
      <c r="B99" s="1"/>
      <c r="C99" s="1"/>
      <c r="D99" s="1"/>
      <c r="E99" s="1"/>
      <c r="F99" s="1"/>
      <c r="G99" s="22"/>
      <c r="H99" s="1"/>
      <c r="I99" s="22"/>
      <c r="J99" s="22"/>
      <c r="K99" s="2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4"/>
      <c r="AA99" s="4"/>
      <c r="AB99" s="4"/>
      <c r="AC99" s="4"/>
      <c r="AD99" s="5"/>
      <c r="AE99" s="5"/>
      <c r="AF99" s="5"/>
    </row>
    <row r="100" spans="1:32" ht="14.25" customHeight="1" x14ac:dyDescent="0.2">
      <c r="A100" s="1"/>
      <c r="B100" s="1"/>
      <c r="C100" s="1"/>
      <c r="D100" s="1"/>
      <c r="E100" s="1"/>
      <c r="F100" s="1"/>
      <c r="G100" s="22"/>
      <c r="H100" s="1"/>
      <c r="I100" s="22"/>
      <c r="J100" s="22"/>
      <c r="K100" s="2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4"/>
      <c r="AA100" s="4"/>
      <c r="AB100" s="4"/>
      <c r="AC100" s="4"/>
      <c r="AD100" s="5"/>
      <c r="AE100" s="5"/>
      <c r="AF100" s="5"/>
    </row>
    <row r="101" spans="1:32" ht="14.25" customHeight="1" x14ac:dyDescent="0.2">
      <c r="A101" s="1"/>
      <c r="B101" s="1"/>
      <c r="C101" s="1"/>
      <c r="D101" s="1"/>
      <c r="E101" s="1"/>
      <c r="F101" s="1"/>
      <c r="G101" s="22"/>
      <c r="H101" s="1"/>
      <c r="I101" s="22"/>
      <c r="J101" s="22"/>
      <c r="K101" s="2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4"/>
      <c r="AA101" s="4"/>
      <c r="AB101" s="4"/>
      <c r="AC101" s="4"/>
      <c r="AD101" s="5"/>
      <c r="AE101" s="5"/>
      <c r="AF101" s="5"/>
    </row>
    <row r="102" spans="1:32" ht="14.25" customHeight="1" x14ac:dyDescent="0.2">
      <c r="A102" s="1"/>
      <c r="B102" s="1"/>
      <c r="C102" s="1"/>
      <c r="D102" s="1"/>
      <c r="E102" s="1"/>
      <c r="F102" s="1"/>
      <c r="G102" s="22"/>
      <c r="H102" s="1"/>
      <c r="I102" s="22"/>
      <c r="J102" s="22"/>
      <c r="K102" s="2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4"/>
      <c r="AA102" s="4"/>
      <c r="AB102" s="4"/>
      <c r="AC102" s="4"/>
      <c r="AD102" s="5"/>
      <c r="AE102" s="5"/>
      <c r="AF102" s="5"/>
    </row>
    <row r="103" spans="1:32" ht="14.25" customHeight="1" x14ac:dyDescent="0.2">
      <c r="A103" s="1"/>
      <c r="B103" s="1"/>
      <c r="C103" s="1"/>
      <c r="D103" s="1"/>
      <c r="E103" s="1"/>
      <c r="F103" s="1"/>
      <c r="G103" s="22"/>
      <c r="H103" s="1"/>
      <c r="I103" s="22"/>
      <c r="J103" s="22"/>
      <c r="K103" s="2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4"/>
      <c r="AA103" s="4"/>
      <c r="AB103" s="4"/>
      <c r="AC103" s="4"/>
      <c r="AD103" s="5"/>
      <c r="AE103" s="5"/>
      <c r="AF103" s="5"/>
    </row>
    <row r="104" spans="1:32" ht="14.25" customHeight="1" x14ac:dyDescent="0.2">
      <c r="A104" s="1"/>
      <c r="B104" s="1"/>
      <c r="C104" s="1"/>
      <c r="D104" s="1"/>
      <c r="E104" s="1"/>
      <c r="F104" s="1"/>
      <c r="G104" s="22"/>
      <c r="H104" s="1"/>
      <c r="I104" s="22"/>
      <c r="J104" s="22"/>
      <c r="K104" s="2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4"/>
      <c r="AA104" s="4"/>
      <c r="AB104" s="4"/>
      <c r="AC104" s="4"/>
      <c r="AD104" s="5"/>
      <c r="AE104" s="5"/>
      <c r="AF104" s="5"/>
    </row>
    <row r="105" spans="1:32" ht="14.25" customHeight="1" x14ac:dyDescent="0.2">
      <c r="A105" s="1"/>
      <c r="B105" s="1"/>
      <c r="C105" s="1"/>
      <c r="D105" s="1"/>
      <c r="E105" s="1"/>
      <c r="F105" s="1"/>
      <c r="G105" s="22"/>
      <c r="H105" s="1"/>
      <c r="I105" s="22"/>
      <c r="J105" s="22"/>
      <c r="K105" s="2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4"/>
      <c r="AA105" s="4"/>
      <c r="AB105" s="4"/>
      <c r="AC105" s="4"/>
      <c r="AD105" s="5"/>
      <c r="AE105" s="5"/>
      <c r="AF105" s="5"/>
    </row>
    <row r="106" spans="1:32" ht="14.25" customHeight="1" x14ac:dyDescent="0.2">
      <c r="A106" s="1"/>
      <c r="B106" s="1"/>
      <c r="C106" s="1"/>
      <c r="D106" s="1"/>
      <c r="E106" s="1"/>
      <c r="F106" s="1"/>
      <c r="G106" s="22"/>
      <c r="H106" s="1"/>
      <c r="I106" s="22"/>
      <c r="J106" s="22"/>
      <c r="K106" s="2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4"/>
      <c r="AA106" s="4"/>
      <c r="AB106" s="4"/>
      <c r="AC106" s="4"/>
      <c r="AD106" s="5"/>
      <c r="AE106" s="5"/>
      <c r="AF106" s="5"/>
    </row>
    <row r="107" spans="1:32" ht="14.25" customHeight="1" x14ac:dyDescent="0.2">
      <c r="A107" s="1"/>
      <c r="B107" s="1"/>
      <c r="C107" s="1"/>
      <c r="D107" s="1"/>
      <c r="E107" s="1"/>
      <c r="F107" s="1"/>
      <c r="G107" s="22"/>
      <c r="H107" s="1"/>
      <c r="I107" s="22"/>
      <c r="J107" s="22"/>
      <c r="K107" s="2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4"/>
      <c r="AA107" s="4"/>
      <c r="AB107" s="4"/>
      <c r="AC107" s="4"/>
      <c r="AD107" s="5"/>
      <c r="AE107" s="5"/>
      <c r="AF107" s="5"/>
    </row>
    <row r="108" spans="1:32" ht="14.25" customHeight="1" x14ac:dyDescent="0.2">
      <c r="A108" s="1"/>
      <c r="B108" s="1"/>
      <c r="C108" s="1"/>
      <c r="D108" s="1"/>
      <c r="E108" s="1"/>
      <c r="F108" s="1"/>
      <c r="G108" s="22"/>
      <c r="H108" s="1"/>
      <c r="I108" s="22"/>
      <c r="J108" s="22"/>
      <c r="K108" s="2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4"/>
      <c r="AA108" s="4"/>
      <c r="AB108" s="4"/>
      <c r="AC108" s="4"/>
      <c r="AD108" s="5"/>
      <c r="AE108" s="5"/>
      <c r="AF108" s="5"/>
    </row>
    <row r="109" spans="1:32" ht="14.25" customHeight="1" x14ac:dyDescent="0.2">
      <c r="A109" s="1"/>
      <c r="B109" s="1"/>
      <c r="C109" s="1"/>
      <c r="D109" s="1"/>
      <c r="E109" s="1"/>
      <c r="F109" s="1"/>
      <c r="G109" s="22"/>
      <c r="H109" s="1"/>
      <c r="I109" s="22"/>
      <c r="J109" s="22"/>
      <c r="K109" s="2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4"/>
      <c r="AA109" s="4"/>
      <c r="AB109" s="4"/>
      <c r="AC109" s="4"/>
      <c r="AD109" s="5"/>
      <c r="AE109" s="5"/>
      <c r="AF109" s="5"/>
    </row>
    <row r="110" spans="1:32" ht="14.25" customHeight="1" x14ac:dyDescent="0.2">
      <c r="A110" s="1"/>
      <c r="B110" s="1"/>
      <c r="C110" s="1"/>
      <c r="D110" s="1"/>
      <c r="E110" s="1"/>
      <c r="F110" s="1"/>
      <c r="G110" s="22"/>
      <c r="H110" s="1"/>
      <c r="I110" s="22"/>
      <c r="J110" s="22"/>
      <c r="K110" s="2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4"/>
      <c r="AA110" s="4"/>
      <c r="AB110" s="4"/>
      <c r="AC110" s="4"/>
      <c r="AD110" s="5"/>
      <c r="AE110" s="5"/>
      <c r="AF110" s="5"/>
    </row>
    <row r="111" spans="1:32" ht="14.25" customHeight="1" x14ac:dyDescent="0.2">
      <c r="A111" s="1"/>
      <c r="B111" s="1"/>
      <c r="C111" s="1"/>
      <c r="D111" s="1"/>
      <c r="E111" s="1"/>
      <c r="F111" s="1"/>
      <c r="G111" s="22"/>
      <c r="H111" s="1"/>
      <c r="I111" s="22"/>
      <c r="J111" s="22"/>
      <c r="K111" s="2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4"/>
      <c r="AA111" s="4"/>
      <c r="AB111" s="4"/>
      <c r="AC111" s="4"/>
      <c r="AD111" s="5"/>
      <c r="AE111" s="5"/>
      <c r="AF111" s="5"/>
    </row>
    <row r="112" spans="1:32" ht="14.25" customHeight="1" x14ac:dyDescent="0.2">
      <c r="A112" s="1"/>
      <c r="B112" s="1"/>
      <c r="C112" s="1"/>
      <c r="D112" s="1"/>
      <c r="E112" s="1"/>
      <c r="F112" s="1"/>
      <c r="G112" s="22"/>
      <c r="H112" s="1"/>
      <c r="I112" s="22"/>
      <c r="J112" s="22"/>
      <c r="K112" s="2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4"/>
      <c r="AA112" s="4"/>
      <c r="AB112" s="4"/>
      <c r="AC112" s="4"/>
      <c r="AD112" s="5"/>
      <c r="AE112" s="5"/>
      <c r="AF112" s="5"/>
    </row>
    <row r="113" spans="1:32" ht="14.25" customHeight="1" x14ac:dyDescent="0.2">
      <c r="A113" s="1"/>
      <c r="B113" s="1"/>
      <c r="C113" s="1"/>
      <c r="D113" s="1"/>
      <c r="E113" s="1"/>
      <c r="F113" s="1"/>
      <c r="G113" s="22"/>
      <c r="H113" s="1"/>
      <c r="I113" s="22"/>
      <c r="J113" s="22"/>
      <c r="K113" s="2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4"/>
      <c r="AA113" s="4"/>
      <c r="AB113" s="4"/>
      <c r="AC113" s="4"/>
      <c r="AD113" s="5"/>
      <c r="AE113" s="5"/>
      <c r="AF113" s="5"/>
    </row>
    <row r="114" spans="1:32" ht="14.25" customHeight="1" x14ac:dyDescent="0.2">
      <c r="A114" s="1"/>
      <c r="B114" s="1"/>
      <c r="C114" s="1"/>
      <c r="D114" s="1"/>
      <c r="E114" s="1"/>
      <c r="F114" s="1"/>
      <c r="G114" s="22"/>
      <c r="H114" s="1"/>
      <c r="I114" s="22"/>
      <c r="J114" s="22"/>
      <c r="K114" s="2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4"/>
      <c r="AA114" s="4"/>
      <c r="AB114" s="4"/>
      <c r="AC114" s="4"/>
      <c r="AD114" s="5"/>
      <c r="AE114" s="5"/>
      <c r="AF114" s="5"/>
    </row>
    <row r="115" spans="1:32" ht="14.25" customHeight="1" x14ac:dyDescent="0.2">
      <c r="A115" s="1"/>
      <c r="B115" s="1"/>
      <c r="C115" s="1"/>
      <c r="D115" s="1"/>
      <c r="E115" s="1"/>
      <c r="F115" s="1"/>
      <c r="G115" s="22"/>
      <c r="H115" s="1"/>
      <c r="I115" s="22"/>
      <c r="J115" s="22"/>
      <c r="K115" s="2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4"/>
      <c r="AA115" s="4"/>
      <c r="AB115" s="4"/>
      <c r="AC115" s="4"/>
      <c r="AD115" s="5"/>
      <c r="AE115" s="5"/>
      <c r="AF115" s="5"/>
    </row>
    <row r="116" spans="1:32" ht="14.25" customHeight="1" x14ac:dyDescent="0.2">
      <c r="A116" s="1"/>
      <c r="B116" s="1"/>
      <c r="C116" s="1"/>
      <c r="D116" s="1"/>
      <c r="E116" s="1"/>
      <c r="F116" s="1"/>
      <c r="G116" s="22"/>
      <c r="H116" s="1"/>
      <c r="I116" s="22"/>
      <c r="J116" s="22"/>
      <c r="K116" s="2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4"/>
      <c r="AA116" s="4"/>
      <c r="AB116" s="4"/>
      <c r="AC116" s="4"/>
      <c r="AD116" s="5"/>
      <c r="AE116" s="5"/>
      <c r="AF116" s="5"/>
    </row>
    <row r="117" spans="1:32" ht="14.25" customHeight="1" x14ac:dyDescent="0.2">
      <c r="A117" s="1"/>
      <c r="B117" s="1"/>
      <c r="C117" s="1"/>
      <c r="D117" s="1"/>
      <c r="E117" s="1"/>
      <c r="F117" s="1"/>
      <c r="G117" s="2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4"/>
      <c r="AA117" s="4"/>
      <c r="AB117" s="4"/>
      <c r="AC117" s="4"/>
      <c r="AD117" s="5"/>
      <c r="AE117" s="5"/>
      <c r="AF117" s="5"/>
    </row>
    <row r="118" spans="1:32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4"/>
      <c r="AA118" s="4"/>
      <c r="AB118" s="4"/>
      <c r="AC118" s="4"/>
      <c r="AD118" s="5"/>
      <c r="AE118" s="5"/>
      <c r="AF118" s="5"/>
    </row>
    <row r="119" spans="1:32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4"/>
      <c r="AA119" s="4"/>
      <c r="AB119" s="4"/>
      <c r="AC119" s="4"/>
      <c r="AD119" s="5"/>
      <c r="AE119" s="5"/>
      <c r="AF119" s="5"/>
    </row>
    <row r="120" spans="1:32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4"/>
      <c r="AA120" s="4"/>
      <c r="AB120" s="4"/>
      <c r="AC120" s="4"/>
      <c r="AD120" s="5"/>
      <c r="AE120" s="5"/>
      <c r="AF120" s="5"/>
    </row>
    <row r="121" spans="1:32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4"/>
      <c r="AA121" s="4"/>
      <c r="AB121" s="4"/>
      <c r="AC121" s="4"/>
      <c r="AD121" s="5"/>
      <c r="AE121" s="5"/>
      <c r="AF121" s="5"/>
    </row>
    <row r="122" spans="1:32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4"/>
      <c r="AA122" s="4"/>
      <c r="AB122" s="4"/>
      <c r="AC122" s="4"/>
      <c r="AD122" s="5"/>
      <c r="AE122" s="5"/>
      <c r="AF122" s="5"/>
    </row>
    <row r="123" spans="1:32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4"/>
      <c r="AA123" s="4"/>
      <c r="AB123" s="4"/>
      <c r="AC123" s="4"/>
      <c r="AD123" s="5"/>
      <c r="AE123" s="5"/>
      <c r="AF123" s="5"/>
    </row>
    <row r="124" spans="1:32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4"/>
      <c r="AA124" s="4"/>
      <c r="AB124" s="4"/>
      <c r="AC124" s="4"/>
      <c r="AD124" s="5"/>
      <c r="AE124" s="5"/>
      <c r="AF124" s="5"/>
    </row>
    <row r="125" spans="1:32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4"/>
      <c r="AA125" s="4"/>
      <c r="AB125" s="4"/>
      <c r="AC125" s="4"/>
      <c r="AD125" s="5"/>
      <c r="AE125" s="5"/>
      <c r="AF125" s="5"/>
    </row>
    <row r="126" spans="1:32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4"/>
      <c r="AA126" s="4"/>
      <c r="AB126" s="4"/>
      <c r="AC126" s="4"/>
      <c r="AD126" s="5"/>
      <c r="AE126" s="5"/>
      <c r="AF126" s="5"/>
    </row>
    <row r="127" spans="1:32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4"/>
      <c r="AA127" s="4"/>
      <c r="AB127" s="4"/>
      <c r="AC127" s="4"/>
      <c r="AD127" s="5"/>
      <c r="AE127" s="5"/>
      <c r="AF127" s="5"/>
    </row>
    <row r="128" spans="1:32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4"/>
      <c r="AA128" s="4"/>
      <c r="AB128" s="4"/>
      <c r="AC128" s="4"/>
      <c r="AD128" s="5"/>
      <c r="AE128" s="5"/>
      <c r="AF128" s="5"/>
    </row>
    <row r="129" spans="1:32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"/>
      <c r="AA129" s="4"/>
      <c r="AB129" s="4"/>
      <c r="AC129" s="4"/>
      <c r="AD129" s="5"/>
      <c r="AE129" s="5"/>
      <c r="AF129" s="5"/>
    </row>
    <row r="130" spans="1:32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4"/>
      <c r="AA130" s="4"/>
      <c r="AB130" s="4"/>
      <c r="AC130" s="4"/>
      <c r="AD130" s="5"/>
      <c r="AE130" s="5"/>
      <c r="AF130" s="5"/>
    </row>
    <row r="131" spans="1:32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4"/>
      <c r="AA131" s="4"/>
      <c r="AB131" s="4"/>
      <c r="AC131" s="4"/>
      <c r="AD131" s="5"/>
      <c r="AE131" s="5"/>
      <c r="AF131" s="5"/>
    </row>
    <row r="132" spans="1:32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4"/>
      <c r="AA132" s="4"/>
      <c r="AB132" s="4"/>
      <c r="AC132" s="4"/>
      <c r="AD132" s="5"/>
      <c r="AE132" s="5"/>
      <c r="AF132" s="5"/>
    </row>
    <row r="133" spans="1:32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4"/>
      <c r="AA133" s="4"/>
      <c r="AB133" s="4"/>
      <c r="AC133" s="4"/>
      <c r="AD133" s="5"/>
      <c r="AE133" s="5"/>
      <c r="AF133" s="5"/>
    </row>
    <row r="134" spans="1:32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4"/>
      <c r="AA134" s="4"/>
      <c r="AB134" s="4"/>
      <c r="AC134" s="4"/>
      <c r="AD134" s="5"/>
      <c r="AE134" s="5"/>
      <c r="AF134" s="5"/>
    </row>
    <row r="135" spans="1:32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4"/>
      <c r="AA135" s="4"/>
      <c r="AB135" s="4"/>
      <c r="AC135" s="4"/>
      <c r="AD135" s="5"/>
      <c r="AE135" s="5"/>
      <c r="AF135" s="5"/>
    </row>
    <row r="136" spans="1:32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4"/>
      <c r="AA136" s="4"/>
      <c r="AB136" s="4"/>
      <c r="AC136" s="4"/>
      <c r="AD136" s="5"/>
      <c r="AE136" s="5"/>
      <c r="AF136" s="5"/>
    </row>
    <row r="137" spans="1:32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4"/>
      <c r="AA137" s="4"/>
      <c r="AB137" s="4"/>
      <c r="AC137" s="4"/>
      <c r="AD137" s="5"/>
      <c r="AE137" s="5"/>
      <c r="AF137" s="5"/>
    </row>
    <row r="138" spans="1:32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4"/>
      <c r="AA138" s="4"/>
      <c r="AB138" s="4"/>
      <c r="AC138" s="4"/>
      <c r="AD138" s="5"/>
      <c r="AE138" s="5"/>
      <c r="AF138" s="5"/>
    </row>
    <row r="139" spans="1:32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  <c r="AA139" s="4"/>
      <c r="AB139" s="4"/>
      <c r="AC139" s="4"/>
      <c r="AD139" s="5"/>
      <c r="AE139" s="5"/>
      <c r="AF139" s="5"/>
    </row>
    <row r="140" spans="1:32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4"/>
      <c r="AA140" s="4"/>
      <c r="AB140" s="4"/>
      <c r="AC140" s="4"/>
      <c r="AD140" s="5"/>
      <c r="AE140" s="5"/>
      <c r="AF140" s="5"/>
    </row>
    <row r="141" spans="1:32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4"/>
      <c r="AA141" s="4"/>
      <c r="AB141" s="4"/>
      <c r="AC141" s="4"/>
      <c r="AD141" s="5"/>
      <c r="AE141" s="5"/>
      <c r="AF141" s="5"/>
    </row>
    <row r="142" spans="1:32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4"/>
      <c r="AA142" s="4"/>
      <c r="AB142" s="4"/>
      <c r="AC142" s="4"/>
      <c r="AD142" s="5"/>
      <c r="AE142" s="5"/>
      <c r="AF142" s="5"/>
    </row>
    <row r="143" spans="1:32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4"/>
      <c r="AA143" s="4"/>
      <c r="AB143" s="4"/>
      <c r="AC143" s="4"/>
      <c r="AD143" s="5"/>
      <c r="AE143" s="5"/>
      <c r="AF143" s="5"/>
    </row>
    <row r="144" spans="1:32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4"/>
      <c r="AA144" s="4"/>
      <c r="AB144" s="4"/>
      <c r="AC144" s="4"/>
      <c r="AD144" s="5"/>
      <c r="AE144" s="5"/>
      <c r="AF144" s="5"/>
    </row>
    <row r="145" spans="1:32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4"/>
      <c r="AA145" s="4"/>
      <c r="AB145" s="4"/>
      <c r="AC145" s="4"/>
      <c r="AD145" s="5"/>
      <c r="AE145" s="5"/>
      <c r="AF145" s="5"/>
    </row>
    <row r="146" spans="1:32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4"/>
      <c r="AA146" s="4"/>
      <c r="AB146" s="4"/>
      <c r="AC146" s="4"/>
      <c r="AD146" s="5"/>
      <c r="AE146" s="5"/>
      <c r="AF146" s="5"/>
    </row>
    <row r="147" spans="1:32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4"/>
      <c r="AA147" s="4"/>
      <c r="AB147" s="4"/>
      <c r="AC147" s="4"/>
      <c r="AD147" s="5"/>
      <c r="AE147" s="5"/>
      <c r="AF147" s="5"/>
    </row>
    <row r="148" spans="1:32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4"/>
      <c r="AA148" s="4"/>
      <c r="AB148" s="4"/>
      <c r="AC148" s="4"/>
      <c r="AD148" s="5"/>
      <c r="AE148" s="5"/>
      <c r="AF148" s="5"/>
    </row>
    <row r="149" spans="1:32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4"/>
      <c r="AA149" s="4"/>
      <c r="AB149" s="4"/>
      <c r="AC149" s="4"/>
      <c r="AD149" s="5"/>
      <c r="AE149" s="5"/>
      <c r="AF149" s="5"/>
    </row>
    <row r="150" spans="1:32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4"/>
      <c r="AA150" s="4"/>
      <c r="AB150" s="4"/>
      <c r="AC150" s="4"/>
      <c r="AD150" s="5"/>
      <c r="AE150" s="5"/>
      <c r="AF150" s="5"/>
    </row>
    <row r="151" spans="1:32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4"/>
      <c r="AA151" s="4"/>
      <c r="AB151" s="4"/>
      <c r="AC151" s="4"/>
      <c r="AD151" s="5"/>
      <c r="AE151" s="5"/>
      <c r="AF151" s="5"/>
    </row>
    <row r="152" spans="1:32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4"/>
      <c r="AA152" s="4"/>
      <c r="AB152" s="4"/>
      <c r="AC152" s="4"/>
      <c r="AD152" s="5"/>
      <c r="AE152" s="5"/>
      <c r="AF152" s="5"/>
    </row>
    <row r="153" spans="1:32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4"/>
      <c r="AA153" s="4"/>
      <c r="AB153" s="4"/>
      <c r="AC153" s="4"/>
      <c r="AD153" s="5"/>
      <c r="AE153" s="5"/>
      <c r="AF153" s="5"/>
    </row>
    <row r="154" spans="1:32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4"/>
      <c r="AA154" s="4"/>
      <c r="AB154" s="4"/>
      <c r="AC154" s="4"/>
      <c r="AD154" s="5"/>
      <c r="AE154" s="5"/>
      <c r="AF154" s="5"/>
    </row>
    <row r="155" spans="1:32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4"/>
      <c r="AA155" s="4"/>
      <c r="AB155" s="4"/>
      <c r="AC155" s="4"/>
      <c r="AD155" s="5"/>
      <c r="AE155" s="5"/>
      <c r="AF155" s="5"/>
    </row>
    <row r="156" spans="1:32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4"/>
      <c r="AA156" s="4"/>
      <c r="AB156" s="4"/>
      <c r="AC156" s="4"/>
      <c r="AD156" s="5"/>
      <c r="AE156" s="5"/>
      <c r="AF156" s="5"/>
    </row>
    <row r="157" spans="1:32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4"/>
      <c r="AA157" s="4"/>
      <c r="AB157" s="4"/>
      <c r="AC157" s="4"/>
      <c r="AD157" s="5"/>
      <c r="AE157" s="5"/>
      <c r="AF157" s="5"/>
    </row>
    <row r="158" spans="1:32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4"/>
      <c r="AA158" s="4"/>
      <c r="AB158" s="4"/>
      <c r="AC158" s="4"/>
      <c r="AD158" s="5"/>
      <c r="AE158" s="5"/>
      <c r="AF158" s="5"/>
    </row>
    <row r="159" spans="1:32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4"/>
      <c r="AA159" s="4"/>
      <c r="AB159" s="4"/>
      <c r="AC159" s="4"/>
      <c r="AD159" s="5"/>
      <c r="AE159" s="5"/>
      <c r="AF159" s="5"/>
    </row>
    <row r="160" spans="1:32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4"/>
      <c r="AA160" s="4"/>
      <c r="AB160" s="4"/>
      <c r="AC160" s="4"/>
      <c r="AD160" s="5"/>
      <c r="AE160" s="5"/>
      <c r="AF160" s="5"/>
    </row>
    <row r="161" spans="1:32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4"/>
      <c r="AA161" s="4"/>
      <c r="AB161" s="4"/>
      <c r="AC161" s="4"/>
      <c r="AD161" s="5"/>
      <c r="AE161" s="5"/>
      <c r="AF161" s="5"/>
    </row>
    <row r="162" spans="1:32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4"/>
      <c r="AA162" s="4"/>
      <c r="AB162" s="4"/>
      <c r="AC162" s="4"/>
      <c r="AD162" s="5"/>
      <c r="AE162" s="5"/>
      <c r="AF162" s="5"/>
    </row>
    <row r="163" spans="1:32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4"/>
      <c r="AA163" s="4"/>
      <c r="AB163" s="4"/>
      <c r="AC163" s="4"/>
      <c r="AD163" s="5"/>
      <c r="AE163" s="5"/>
      <c r="AF163" s="5"/>
    </row>
    <row r="164" spans="1:32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4"/>
      <c r="AA164" s="4"/>
      <c r="AB164" s="4"/>
      <c r="AC164" s="4"/>
      <c r="AD164" s="5"/>
      <c r="AE164" s="5"/>
      <c r="AF164" s="5"/>
    </row>
    <row r="165" spans="1:32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4"/>
      <c r="AA165" s="4"/>
      <c r="AB165" s="4"/>
      <c r="AC165" s="4"/>
      <c r="AD165" s="5"/>
      <c r="AE165" s="5"/>
      <c r="AF165" s="5"/>
    </row>
    <row r="166" spans="1:32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4"/>
      <c r="AA166" s="4"/>
      <c r="AB166" s="4"/>
      <c r="AC166" s="4"/>
      <c r="AD166" s="5"/>
      <c r="AE166" s="5"/>
      <c r="AF166" s="5"/>
    </row>
    <row r="167" spans="1:32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4"/>
      <c r="AA167" s="4"/>
      <c r="AB167" s="4"/>
      <c r="AC167" s="4"/>
      <c r="AD167" s="5"/>
      <c r="AE167" s="5"/>
      <c r="AF167" s="5"/>
    </row>
    <row r="168" spans="1:32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4"/>
      <c r="AA168" s="4"/>
      <c r="AB168" s="4"/>
      <c r="AC168" s="4"/>
      <c r="AD168" s="5"/>
      <c r="AE168" s="5"/>
      <c r="AF168" s="5"/>
    </row>
    <row r="169" spans="1:32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4"/>
      <c r="AA169" s="4"/>
      <c r="AB169" s="4"/>
      <c r="AC169" s="4"/>
      <c r="AD169" s="5"/>
      <c r="AE169" s="5"/>
      <c r="AF169" s="5"/>
    </row>
    <row r="170" spans="1:32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4"/>
      <c r="AA170" s="4"/>
      <c r="AB170" s="4"/>
      <c r="AC170" s="4"/>
      <c r="AD170" s="5"/>
      <c r="AE170" s="5"/>
      <c r="AF170" s="5"/>
    </row>
    <row r="171" spans="1:32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4"/>
      <c r="AA171" s="4"/>
      <c r="AB171" s="4"/>
      <c r="AC171" s="4"/>
      <c r="AD171" s="5"/>
      <c r="AE171" s="5"/>
      <c r="AF171" s="5"/>
    </row>
    <row r="172" spans="1:32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4"/>
      <c r="AA172" s="4"/>
      <c r="AB172" s="4"/>
      <c r="AC172" s="4"/>
      <c r="AD172" s="5"/>
      <c r="AE172" s="5"/>
      <c r="AF172" s="5"/>
    </row>
    <row r="173" spans="1:32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4"/>
      <c r="AA173" s="4"/>
      <c r="AB173" s="4"/>
      <c r="AC173" s="4"/>
      <c r="AD173" s="5"/>
      <c r="AE173" s="5"/>
      <c r="AF173" s="5"/>
    </row>
    <row r="174" spans="1:32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4"/>
      <c r="AA174" s="4"/>
      <c r="AB174" s="4"/>
      <c r="AC174" s="4"/>
      <c r="AD174" s="5"/>
      <c r="AE174" s="5"/>
      <c r="AF174" s="5"/>
    </row>
    <row r="175" spans="1:32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4"/>
      <c r="AA175" s="4"/>
      <c r="AB175" s="4"/>
      <c r="AC175" s="4"/>
      <c r="AD175" s="5"/>
      <c r="AE175" s="5"/>
      <c r="AF175" s="5"/>
    </row>
    <row r="176" spans="1:32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4"/>
      <c r="AA176" s="4"/>
      <c r="AB176" s="4"/>
      <c r="AC176" s="4"/>
      <c r="AD176" s="5"/>
      <c r="AE176" s="5"/>
      <c r="AF176" s="5"/>
    </row>
    <row r="177" spans="1:32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4"/>
      <c r="AA177" s="4"/>
      <c r="AB177" s="4"/>
      <c r="AC177" s="4"/>
      <c r="AD177" s="5"/>
      <c r="AE177" s="5"/>
      <c r="AF177" s="5"/>
    </row>
    <row r="178" spans="1:32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4"/>
      <c r="AA178" s="4"/>
      <c r="AB178" s="4"/>
      <c r="AC178" s="4"/>
      <c r="AD178" s="5"/>
      <c r="AE178" s="5"/>
      <c r="AF178" s="5"/>
    </row>
    <row r="179" spans="1:32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4"/>
      <c r="AA179" s="4"/>
      <c r="AB179" s="4"/>
      <c r="AC179" s="4"/>
      <c r="AD179" s="5"/>
      <c r="AE179" s="5"/>
      <c r="AF179" s="5"/>
    </row>
    <row r="180" spans="1:32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4"/>
      <c r="AA180" s="4"/>
      <c r="AB180" s="4"/>
      <c r="AC180" s="4"/>
      <c r="AD180" s="5"/>
      <c r="AE180" s="5"/>
      <c r="AF180" s="5"/>
    </row>
    <row r="181" spans="1:32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4"/>
      <c r="AA181" s="4"/>
      <c r="AB181" s="4"/>
      <c r="AC181" s="4"/>
      <c r="AD181" s="5"/>
      <c r="AE181" s="5"/>
      <c r="AF181" s="5"/>
    </row>
    <row r="182" spans="1:32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4"/>
      <c r="AA182" s="4"/>
      <c r="AB182" s="4"/>
      <c r="AC182" s="4"/>
      <c r="AD182" s="5"/>
      <c r="AE182" s="5"/>
      <c r="AF182" s="5"/>
    </row>
    <row r="183" spans="1:32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4"/>
      <c r="AA183" s="4"/>
      <c r="AB183" s="4"/>
      <c r="AC183" s="4"/>
      <c r="AD183" s="5"/>
      <c r="AE183" s="5"/>
      <c r="AF183" s="5"/>
    </row>
    <row r="184" spans="1:32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4"/>
      <c r="AA184" s="4"/>
      <c r="AB184" s="4"/>
      <c r="AC184" s="4"/>
      <c r="AD184" s="5"/>
      <c r="AE184" s="5"/>
      <c r="AF184" s="5"/>
    </row>
    <row r="185" spans="1:32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4"/>
      <c r="AA185" s="4"/>
      <c r="AB185" s="4"/>
      <c r="AC185" s="4"/>
      <c r="AD185" s="5"/>
      <c r="AE185" s="5"/>
      <c r="AF185" s="5"/>
    </row>
    <row r="186" spans="1:32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4"/>
      <c r="AA186" s="4"/>
      <c r="AB186" s="4"/>
      <c r="AC186" s="4"/>
      <c r="AD186" s="5"/>
      <c r="AE186" s="5"/>
      <c r="AF186" s="5"/>
    </row>
    <row r="187" spans="1:32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4"/>
      <c r="AA187" s="4"/>
      <c r="AB187" s="4"/>
      <c r="AC187" s="4"/>
      <c r="AD187" s="5"/>
      <c r="AE187" s="5"/>
      <c r="AF187" s="5"/>
    </row>
    <row r="188" spans="1:32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4"/>
      <c r="AA188" s="4"/>
      <c r="AB188" s="4"/>
      <c r="AC188" s="4"/>
      <c r="AD188" s="5"/>
      <c r="AE188" s="5"/>
      <c r="AF188" s="5"/>
    </row>
    <row r="189" spans="1:32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4"/>
      <c r="AA189" s="4"/>
      <c r="AB189" s="4"/>
      <c r="AC189" s="4"/>
      <c r="AD189" s="5"/>
      <c r="AE189" s="5"/>
      <c r="AF189" s="5"/>
    </row>
    <row r="190" spans="1:32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4"/>
      <c r="AA190" s="4"/>
      <c r="AB190" s="4"/>
      <c r="AC190" s="4"/>
      <c r="AD190" s="5"/>
      <c r="AE190" s="5"/>
      <c r="AF190" s="5"/>
    </row>
    <row r="191" spans="1:32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4"/>
      <c r="AA191" s="4"/>
      <c r="AB191" s="4"/>
      <c r="AC191" s="4"/>
      <c r="AD191" s="5"/>
      <c r="AE191" s="5"/>
      <c r="AF191" s="5"/>
    </row>
    <row r="192" spans="1:32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4"/>
      <c r="AA192" s="4"/>
      <c r="AB192" s="4"/>
      <c r="AC192" s="4"/>
      <c r="AD192" s="5"/>
      <c r="AE192" s="5"/>
      <c r="AF192" s="5"/>
    </row>
    <row r="193" spans="1:32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4"/>
      <c r="AA193" s="4"/>
      <c r="AB193" s="4"/>
      <c r="AC193" s="4"/>
      <c r="AD193" s="5"/>
      <c r="AE193" s="5"/>
      <c r="AF193" s="5"/>
    </row>
    <row r="194" spans="1:32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4"/>
      <c r="AA194" s="4"/>
      <c r="AB194" s="4"/>
      <c r="AC194" s="4"/>
      <c r="AD194" s="5"/>
      <c r="AE194" s="5"/>
      <c r="AF194" s="5"/>
    </row>
    <row r="195" spans="1:32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4"/>
      <c r="AA195" s="4"/>
      <c r="AB195" s="4"/>
      <c r="AC195" s="4"/>
      <c r="AD195" s="5"/>
      <c r="AE195" s="5"/>
      <c r="AF195" s="5"/>
    </row>
    <row r="196" spans="1:32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4"/>
      <c r="AA196" s="4"/>
      <c r="AB196" s="4"/>
      <c r="AC196" s="4"/>
      <c r="AD196" s="5"/>
      <c r="AE196" s="5"/>
      <c r="AF196" s="5"/>
    </row>
    <row r="197" spans="1:32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4"/>
      <c r="AA197" s="4"/>
      <c r="AB197" s="4"/>
      <c r="AC197" s="4"/>
      <c r="AD197" s="5"/>
      <c r="AE197" s="5"/>
      <c r="AF197" s="5"/>
    </row>
    <row r="198" spans="1:32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4"/>
      <c r="AA198" s="4"/>
      <c r="AB198" s="4"/>
      <c r="AC198" s="4"/>
      <c r="AD198" s="5"/>
      <c r="AE198" s="5"/>
      <c r="AF198" s="5"/>
    </row>
    <row r="199" spans="1:32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4"/>
      <c r="AA199" s="4"/>
      <c r="AB199" s="4"/>
      <c r="AC199" s="4"/>
      <c r="AD199" s="5"/>
      <c r="AE199" s="5"/>
      <c r="AF199" s="5"/>
    </row>
    <row r="200" spans="1:32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4"/>
      <c r="AA200" s="4"/>
      <c r="AB200" s="4"/>
      <c r="AC200" s="4"/>
      <c r="AD200" s="5"/>
      <c r="AE200" s="5"/>
      <c r="AF200" s="5"/>
    </row>
    <row r="201" spans="1:32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4"/>
      <c r="AA201" s="4"/>
      <c r="AB201" s="4"/>
      <c r="AC201" s="4"/>
      <c r="AD201" s="5"/>
      <c r="AE201" s="5"/>
      <c r="AF201" s="5"/>
    </row>
    <row r="202" spans="1:32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4"/>
      <c r="AA202" s="4"/>
      <c r="AB202" s="4"/>
      <c r="AC202" s="4"/>
      <c r="AD202" s="5"/>
      <c r="AE202" s="5"/>
      <c r="AF202" s="5"/>
    </row>
    <row r="203" spans="1:32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4"/>
      <c r="AA203" s="4"/>
      <c r="AB203" s="4"/>
      <c r="AC203" s="4"/>
      <c r="AD203" s="5"/>
      <c r="AE203" s="5"/>
      <c r="AF203" s="5"/>
    </row>
    <row r="204" spans="1:32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4"/>
      <c r="AA204" s="4"/>
      <c r="AB204" s="4"/>
      <c r="AC204" s="4"/>
      <c r="AD204" s="5"/>
      <c r="AE204" s="5"/>
      <c r="AF204" s="5"/>
    </row>
    <row r="205" spans="1:32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4"/>
      <c r="AA205" s="4"/>
      <c r="AB205" s="4"/>
      <c r="AC205" s="4"/>
      <c r="AD205" s="5"/>
      <c r="AE205" s="5"/>
      <c r="AF205" s="5"/>
    </row>
    <row r="206" spans="1:32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4"/>
      <c r="AA206" s="4"/>
      <c r="AB206" s="4"/>
      <c r="AC206" s="4"/>
      <c r="AD206" s="5"/>
      <c r="AE206" s="5"/>
      <c r="AF206" s="5"/>
    </row>
    <row r="207" spans="1:32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4"/>
      <c r="AA207" s="4"/>
      <c r="AB207" s="4"/>
      <c r="AC207" s="4"/>
      <c r="AD207" s="5"/>
      <c r="AE207" s="5"/>
      <c r="AF207" s="5"/>
    </row>
    <row r="208" spans="1:32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4"/>
      <c r="AA208" s="4"/>
      <c r="AB208" s="4"/>
      <c r="AC208" s="4"/>
      <c r="AD208" s="5"/>
      <c r="AE208" s="5"/>
      <c r="AF208" s="5"/>
    </row>
    <row r="209" spans="1:32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4"/>
      <c r="AA209" s="4"/>
      <c r="AB209" s="4"/>
      <c r="AC209" s="4"/>
      <c r="AD209" s="5"/>
      <c r="AE209" s="5"/>
      <c r="AF209" s="5"/>
    </row>
    <row r="210" spans="1:32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4"/>
      <c r="AA210" s="4"/>
      <c r="AB210" s="4"/>
      <c r="AC210" s="4"/>
      <c r="AD210" s="5"/>
      <c r="AE210" s="5"/>
      <c r="AF210" s="5"/>
    </row>
    <row r="211" spans="1:32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4"/>
      <c r="AA211" s="4"/>
      <c r="AB211" s="4"/>
      <c r="AC211" s="4"/>
      <c r="AD211" s="5"/>
      <c r="AE211" s="5"/>
      <c r="AF211" s="5"/>
    </row>
    <row r="212" spans="1:32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4"/>
      <c r="AA212" s="4"/>
      <c r="AB212" s="4"/>
      <c r="AC212" s="4"/>
      <c r="AD212" s="5"/>
      <c r="AE212" s="5"/>
      <c r="AF212" s="5"/>
    </row>
    <row r="213" spans="1:32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4"/>
      <c r="AA213" s="4"/>
      <c r="AB213" s="4"/>
      <c r="AC213" s="4"/>
      <c r="AD213" s="5"/>
      <c r="AE213" s="5"/>
      <c r="AF213" s="5"/>
    </row>
    <row r="214" spans="1:32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4"/>
      <c r="AA214" s="4"/>
      <c r="AB214" s="4"/>
      <c r="AC214" s="4"/>
      <c r="AD214" s="5"/>
      <c r="AE214" s="5"/>
      <c r="AF214" s="5"/>
    </row>
    <row r="215" spans="1:32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4"/>
      <c r="AA215" s="4"/>
      <c r="AB215" s="4"/>
      <c r="AC215" s="4"/>
      <c r="AD215" s="5"/>
      <c r="AE215" s="5"/>
      <c r="AF215" s="5"/>
    </row>
    <row r="216" spans="1:32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4"/>
      <c r="AA216" s="4"/>
      <c r="AB216" s="4"/>
      <c r="AC216" s="4"/>
      <c r="AD216" s="5"/>
      <c r="AE216" s="5"/>
      <c r="AF216" s="5"/>
    </row>
    <row r="217" spans="1:32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4"/>
      <c r="AA217" s="4"/>
      <c r="AB217" s="4"/>
      <c r="AC217" s="4"/>
      <c r="AD217" s="5"/>
      <c r="AE217" s="5"/>
      <c r="AF217" s="5"/>
    </row>
    <row r="218" spans="1:32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4"/>
      <c r="AA218" s="4"/>
      <c r="AB218" s="4"/>
      <c r="AC218" s="4"/>
      <c r="AD218" s="5"/>
      <c r="AE218" s="5"/>
      <c r="AF218" s="5"/>
    </row>
    <row r="219" spans="1:32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4"/>
      <c r="AA219" s="4"/>
      <c r="AB219" s="4"/>
      <c r="AC219" s="4"/>
      <c r="AD219" s="5"/>
      <c r="AE219" s="5"/>
      <c r="AF219" s="5"/>
    </row>
    <row r="220" spans="1:32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4"/>
      <c r="AA220" s="4"/>
      <c r="AB220" s="4"/>
      <c r="AC220" s="4"/>
      <c r="AD220" s="5"/>
      <c r="AE220" s="5"/>
      <c r="AF220" s="5"/>
    </row>
    <row r="221" spans="1:32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4"/>
      <c r="AA221" s="4"/>
      <c r="AB221" s="4"/>
      <c r="AC221" s="4"/>
      <c r="AD221" s="5"/>
      <c r="AE221" s="5"/>
      <c r="AF221" s="5"/>
    </row>
    <row r="222" spans="1:32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4"/>
      <c r="AA222" s="4"/>
      <c r="AB222" s="4"/>
      <c r="AC222" s="4"/>
      <c r="AD222" s="5"/>
      <c r="AE222" s="5"/>
      <c r="AF222" s="5"/>
    </row>
    <row r="223" spans="1:32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4"/>
      <c r="AA223" s="4"/>
      <c r="AB223" s="4"/>
      <c r="AC223" s="4"/>
      <c r="AD223" s="5"/>
      <c r="AE223" s="5"/>
      <c r="AF223" s="5"/>
    </row>
    <row r="224" spans="1:32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4"/>
      <c r="AA224" s="4"/>
      <c r="AB224" s="4"/>
      <c r="AC224" s="4"/>
      <c r="AD224" s="5"/>
      <c r="AE224" s="5"/>
      <c r="AF224" s="5"/>
    </row>
    <row r="225" spans="1:32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4"/>
      <c r="AA225" s="4"/>
      <c r="AB225" s="4"/>
      <c r="AC225" s="4"/>
      <c r="AD225" s="5"/>
      <c r="AE225" s="5"/>
      <c r="AF225" s="5"/>
    </row>
    <row r="226" spans="1:32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4"/>
      <c r="AA226" s="4"/>
      <c r="AB226" s="4"/>
      <c r="AC226" s="4"/>
      <c r="AD226" s="5"/>
      <c r="AE226" s="5"/>
      <c r="AF226" s="5"/>
    </row>
    <row r="227" spans="1:32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4"/>
      <c r="AA227" s="4"/>
      <c r="AB227" s="4"/>
      <c r="AC227" s="4"/>
      <c r="AD227" s="5"/>
      <c r="AE227" s="5"/>
      <c r="AF227" s="5"/>
    </row>
    <row r="228" spans="1:32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4"/>
      <c r="AA228" s="4"/>
      <c r="AB228" s="4"/>
      <c r="AC228" s="4"/>
      <c r="AD228" s="5"/>
      <c r="AE228" s="5"/>
      <c r="AF228" s="5"/>
    </row>
    <row r="229" spans="1:32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4"/>
      <c r="AA229" s="4"/>
      <c r="AB229" s="4"/>
      <c r="AC229" s="4"/>
      <c r="AD229" s="5"/>
      <c r="AE229" s="5"/>
      <c r="AF229" s="5"/>
    </row>
    <row r="230" spans="1:32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4"/>
      <c r="AA230" s="4"/>
      <c r="AB230" s="4"/>
      <c r="AC230" s="4"/>
      <c r="AD230" s="5"/>
      <c r="AE230" s="5"/>
      <c r="AF230" s="5"/>
    </row>
    <row r="231" spans="1:32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4"/>
      <c r="AA231" s="4"/>
      <c r="AB231" s="4"/>
      <c r="AC231" s="4"/>
      <c r="AD231" s="5"/>
      <c r="AE231" s="5"/>
      <c r="AF231" s="5"/>
    </row>
    <row r="232" spans="1:32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4"/>
      <c r="AA232" s="4"/>
      <c r="AB232" s="4"/>
      <c r="AC232" s="4"/>
      <c r="AD232" s="5"/>
      <c r="AE232" s="5"/>
      <c r="AF232" s="5"/>
    </row>
    <row r="233" spans="1:32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4"/>
      <c r="AA233" s="4"/>
      <c r="AB233" s="4"/>
      <c r="AC233" s="4"/>
      <c r="AD233" s="5"/>
      <c r="AE233" s="5"/>
      <c r="AF233" s="5"/>
    </row>
    <row r="234" spans="1:32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4"/>
      <c r="AA234" s="4"/>
      <c r="AB234" s="4"/>
      <c r="AC234" s="4"/>
      <c r="AD234" s="5"/>
      <c r="AE234" s="5"/>
      <c r="AF234" s="5"/>
    </row>
    <row r="235" spans="1:32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4"/>
      <c r="AA235" s="4"/>
      <c r="AB235" s="4"/>
      <c r="AC235" s="4"/>
      <c r="AD235" s="5"/>
      <c r="AE235" s="5"/>
      <c r="AF235" s="5"/>
    </row>
    <row r="236" spans="1:32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4"/>
      <c r="AA236" s="4"/>
      <c r="AB236" s="4"/>
      <c r="AC236" s="4"/>
      <c r="AD236" s="5"/>
      <c r="AE236" s="5"/>
      <c r="AF236" s="5"/>
    </row>
    <row r="237" spans="1:32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4"/>
      <c r="AA237" s="4"/>
      <c r="AB237" s="4"/>
      <c r="AC237" s="4"/>
      <c r="AD237" s="5"/>
      <c r="AE237" s="5"/>
      <c r="AF237" s="5"/>
    </row>
    <row r="238" spans="1:32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4"/>
      <c r="AA238" s="4"/>
      <c r="AB238" s="4"/>
      <c r="AC238" s="4"/>
      <c r="AD238" s="5"/>
      <c r="AE238" s="5"/>
      <c r="AF238" s="5"/>
    </row>
    <row r="239" spans="1:32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4"/>
      <c r="AA239" s="4"/>
      <c r="AB239" s="4"/>
      <c r="AC239" s="4"/>
      <c r="AD239" s="5"/>
      <c r="AE239" s="5"/>
      <c r="AF239" s="5"/>
    </row>
    <row r="240" spans="1:32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4"/>
      <c r="AA240" s="4"/>
      <c r="AB240" s="4"/>
      <c r="AC240" s="4"/>
      <c r="AD240" s="5"/>
      <c r="AE240" s="5"/>
      <c r="AF240" s="5"/>
    </row>
    <row r="241" spans="1:32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4"/>
      <c r="AA241" s="4"/>
      <c r="AB241" s="4"/>
      <c r="AC241" s="4"/>
      <c r="AD241" s="5"/>
      <c r="AE241" s="5"/>
      <c r="AF241" s="5"/>
    </row>
    <row r="242" spans="1:32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4"/>
      <c r="AA242" s="4"/>
      <c r="AB242" s="4"/>
      <c r="AC242" s="4"/>
      <c r="AD242" s="5"/>
      <c r="AE242" s="5"/>
      <c r="AF242" s="5"/>
    </row>
    <row r="243" spans="1:32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4"/>
      <c r="AA243" s="4"/>
      <c r="AB243" s="4"/>
      <c r="AC243" s="4"/>
      <c r="AD243" s="5"/>
      <c r="AE243" s="5"/>
      <c r="AF243" s="5"/>
    </row>
    <row r="244" spans="1:32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4"/>
      <c r="AA244" s="4"/>
      <c r="AB244" s="4"/>
      <c r="AC244" s="4"/>
      <c r="AD244" s="5"/>
      <c r="AE244" s="5"/>
      <c r="AF244" s="5"/>
    </row>
    <row r="245" spans="1:32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4"/>
      <c r="AA245" s="4"/>
      <c r="AB245" s="4"/>
      <c r="AC245" s="4"/>
      <c r="AD245" s="5"/>
      <c r="AE245" s="5"/>
      <c r="AF245" s="5"/>
    </row>
    <row r="246" spans="1:32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4"/>
      <c r="AA246" s="4"/>
      <c r="AB246" s="4"/>
      <c r="AC246" s="4"/>
      <c r="AD246" s="5"/>
      <c r="AE246" s="5"/>
      <c r="AF246" s="5"/>
    </row>
    <row r="247" spans="1:32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4"/>
      <c r="AA247" s="4"/>
      <c r="AB247" s="4"/>
      <c r="AC247" s="4"/>
      <c r="AD247" s="5"/>
      <c r="AE247" s="5"/>
      <c r="AF247" s="5"/>
    </row>
    <row r="248" spans="1:32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4"/>
      <c r="AA248" s="4"/>
      <c r="AB248" s="4"/>
      <c r="AC248" s="4"/>
      <c r="AD248" s="5"/>
      <c r="AE248" s="5"/>
      <c r="AF248" s="5"/>
    </row>
    <row r="249" spans="1:32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4"/>
      <c r="AA249" s="4"/>
      <c r="AB249" s="4"/>
      <c r="AC249" s="4"/>
      <c r="AD249" s="5"/>
      <c r="AE249" s="5"/>
      <c r="AF249" s="5"/>
    </row>
    <row r="250" spans="1:32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4"/>
      <c r="AA250" s="4"/>
      <c r="AB250" s="4"/>
      <c r="AC250" s="4"/>
      <c r="AD250" s="5"/>
      <c r="AE250" s="5"/>
      <c r="AF250" s="5"/>
    </row>
    <row r="251" spans="1:32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4"/>
      <c r="AA251" s="4"/>
      <c r="AB251" s="4"/>
      <c r="AC251" s="4"/>
      <c r="AD251" s="5"/>
      <c r="AE251" s="5"/>
      <c r="AF251" s="5"/>
    </row>
    <row r="252" spans="1:32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4"/>
      <c r="AA252" s="4"/>
      <c r="AB252" s="4"/>
      <c r="AC252" s="4"/>
      <c r="AD252" s="5"/>
      <c r="AE252" s="5"/>
      <c r="AF252" s="5"/>
    </row>
    <row r="253" spans="1:32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4"/>
      <c r="AA253" s="4"/>
      <c r="AB253" s="4"/>
      <c r="AC253" s="4"/>
      <c r="AD253" s="5"/>
      <c r="AE253" s="5"/>
      <c r="AF253" s="5"/>
    </row>
    <row r="254" spans="1:32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4"/>
      <c r="AA254" s="4"/>
      <c r="AB254" s="4"/>
      <c r="AC254" s="4"/>
      <c r="AD254" s="5"/>
      <c r="AE254" s="5"/>
      <c r="AF254" s="5"/>
    </row>
    <row r="255" spans="1:32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4"/>
      <c r="AA255" s="4"/>
      <c r="AB255" s="4"/>
      <c r="AC255" s="4"/>
      <c r="AD255" s="5"/>
      <c r="AE255" s="5"/>
      <c r="AF255" s="5"/>
    </row>
    <row r="256" spans="1:32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4"/>
      <c r="AA256" s="4"/>
      <c r="AB256" s="4"/>
      <c r="AC256" s="4"/>
      <c r="AD256" s="5"/>
      <c r="AE256" s="5"/>
      <c r="AF256" s="5"/>
    </row>
    <row r="257" spans="1:32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4"/>
      <c r="AA257" s="4"/>
      <c r="AB257" s="4"/>
      <c r="AC257" s="4"/>
      <c r="AD257" s="5"/>
      <c r="AE257" s="5"/>
      <c r="AF257" s="5"/>
    </row>
    <row r="258" spans="1:32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4"/>
      <c r="AA258" s="4"/>
      <c r="AB258" s="4"/>
      <c r="AC258" s="4"/>
      <c r="AD258" s="5"/>
      <c r="AE258" s="5"/>
      <c r="AF258" s="5"/>
    </row>
    <row r="259" spans="1:32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4"/>
      <c r="AA259" s="4"/>
      <c r="AB259" s="4"/>
      <c r="AC259" s="4"/>
      <c r="AD259" s="5"/>
      <c r="AE259" s="5"/>
      <c r="AF259" s="5"/>
    </row>
    <row r="260" spans="1:32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4"/>
      <c r="AA260" s="4"/>
      <c r="AB260" s="4"/>
      <c r="AC260" s="4"/>
      <c r="AD260" s="5"/>
      <c r="AE260" s="5"/>
      <c r="AF260" s="5"/>
    </row>
    <row r="261" spans="1:32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4"/>
      <c r="AA261" s="4"/>
      <c r="AB261" s="4"/>
      <c r="AC261" s="4"/>
      <c r="AD261" s="5"/>
      <c r="AE261" s="5"/>
      <c r="AF261" s="5"/>
    </row>
    <row r="262" spans="1:32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4"/>
      <c r="AA262" s="4"/>
      <c r="AB262" s="4"/>
      <c r="AC262" s="4"/>
      <c r="AD262" s="5"/>
      <c r="AE262" s="5"/>
      <c r="AF262" s="5"/>
    </row>
    <row r="263" spans="1:32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4"/>
      <c r="AA263" s="4"/>
      <c r="AB263" s="4"/>
      <c r="AC263" s="4"/>
      <c r="AD263" s="5"/>
      <c r="AE263" s="5"/>
      <c r="AF263" s="5"/>
    </row>
    <row r="264" spans="1:32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4"/>
      <c r="AA264" s="4"/>
      <c r="AB264" s="4"/>
      <c r="AC264" s="4"/>
      <c r="AD264" s="5"/>
      <c r="AE264" s="5"/>
      <c r="AF264" s="5"/>
    </row>
    <row r="265" spans="1:32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4"/>
      <c r="AA265" s="4"/>
      <c r="AB265" s="4"/>
      <c r="AC265" s="4"/>
      <c r="AD265" s="5"/>
      <c r="AE265" s="5"/>
      <c r="AF265" s="5"/>
    </row>
    <row r="266" spans="1:32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4"/>
      <c r="AA266" s="4"/>
      <c r="AB266" s="4"/>
      <c r="AC266" s="4"/>
      <c r="AD266" s="5"/>
      <c r="AE266" s="5"/>
      <c r="AF266" s="5"/>
    </row>
    <row r="267" spans="1:32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4"/>
      <c r="AA267" s="4"/>
      <c r="AB267" s="4"/>
      <c r="AC267" s="4"/>
      <c r="AD267" s="5"/>
      <c r="AE267" s="5"/>
      <c r="AF267" s="5"/>
    </row>
    <row r="268" spans="1:32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4"/>
      <c r="AA268" s="4"/>
      <c r="AB268" s="4"/>
      <c r="AC268" s="4"/>
      <c r="AD268" s="5"/>
      <c r="AE268" s="5"/>
      <c r="AF268" s="5"/>
    </row>
    <row r="269" spans="1:32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4"/>
      <c r="AA269" s="4"/>
      <c r="AB269" s="4"/>
      <c r="AC269" s="4"/>
      <c r="AD269" s="5"/>
      <c r="AE269" s="5"/>
      <c r="AF269" s="5"/>
    </row>
    <row r="270" spans="1:32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4"/>
      <c r="AA270" s="4"/>
      <c r="AB270" s="4"/>
      <c r="AC270" s="4"/>
      <c r="AD270" s="5"/>
      <c r="AE270" s="5"/>
      <c r="AF270" s="5"/>
    </row>
    <row r="271" spans="1:32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4"/>
      <c r="AA271" s="4"/>
      <c r="AB271" s="4"/>
      <c r="AC271" s="4"/>
      <c r="AD271" s="5"/>
      <c r="AE271" s="5"/>
      <c r="AF271" s="5"/>
    </row>
    <row r="272" spans="1:32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4"/>
      <c r="AA272" s="4"/>
      <c r="AB272" s="4"/>
      <c r="AC272" s="4"/>
      <c r="AD272" s="5"/>
      <c r="AE272" s="5"/>
      <c r="AF272" s="5"/>
    </row>
    <row r="273" spans="1:32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4"/>
      <c r="AA273" s="4"/>
      <c r="AB273" s="4"/>
      <c r="AC273" s="4"/>
      <c r="AD273" s="5"/>
      <c r="AE273" s="5"/>
      <c r="AF273" s="5"/>
    </row>
    <row r="274" spans="1:32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4"/>
      <c r="AA274" s="4"/>
      <c r="AB274" s="4"/>
      <c r="AC274" s="4"/>
      <c r="AD274" s="5"/>
      <c r="AE274" s="5"/>
      <c r="AF274" s="5"/>
    </row>
    <row r="275" spans="1:32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4"/>
      <c r="AA275" s="4"/>
      <c r="AB275" s="4"/>
      <c r="AC275" s="4"/>
      <c r="AD275" s="5"/>
      <c r="AE275" s="5"/>
      <c r="AF275" s="5"/>
    </row>
    <row r="276" spans="1:32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4"/>
      <c r="AA276" s="4"/>
      <c r="AB276" s="4"/>
      <c r="AC276" s="4"/>
      <c r="AD276" s="5"/>
      <c r="AE276" s="5"/>
      <c r="AF276" s="5"/>
    </row>
    <row r="277" spans="1:32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4"/>
      <c r="AA277" s="4"/>
      <c r="AB277" s="4"/>
      <c r="AC277" s="4"/>
      <c r="AD277" s="5"/>
      <c r="AE277" s="5"/>
      <c r="AF277" s="5"/>
    </row>
    <row r="278" spans="1:32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4"/>
      <c r="AA278" s="4"/>
      <c r="AB278" s="4"/>
      <c r="AC278" s="4"/>
      <c r="AD278" s="5"/>
      <c r="AE278" s="5"/>
      <c r="AF278" s="5"/>
    </row>
    <row r="279" spans="1:32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4"/>
      <c r="AA279" s="4"/>
      <c r="AB279" s="4"/>
      <c r="AC279" s="4"/>
      <c r="AD279" s="5"/>
      <c r="AE279" s="5"/>
      <c r="AF279" s="5"/>
    </row>
    <row r="280" spans="1:32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4"/>
      <c r="AA280" s="4"/>
      <c r="AB280" s="4"/>
      <c r="AC280" s="4"/>
      <c r="AD280" s="5"/>
      <c r="AE280" s="5"/>
      <c r="AF280" s="5"/>
    </row>
    <row r="281" spans="1:32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4"/>
      <c r="AA281" s="4"/>
      <c r="AB281" s="4"/>
      <c r="AC281" s="4"/>
      <c r="AD281" s="5"/>
      <c r="AE281" s="5"/>
      <c r="AF281" s="5"/>
    </row>
    <row r="282" spans="1:32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4"/>
      <c r="AA282" s="4"/>
      <c r="AB282" s="4"/>
      <c r="AC282" s="4"/>
      <c r="AD282" s="5"/>
      <c r="AE282" s="5"/>
      <c r="AF282" s="5"/>
    </row>
    <row r="283" spans="1:32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4"/>
      <c r="AA283" s="4"/>
      <c r="AB283" s="4"/>
      <c r="AC283" s="4"/>
      <c r="AD283" s="5"/>
      <c r="AE283" s="5"/>
      <c r="AF283" s="5"/>
    </row>
    <row r="284" spans="1:32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4"/>
      <c r="AA284" s="4"/>
      <c r="AB284" s="4"/>
      <c r="AC284" s="4"/>
      <c r="AD284" s="5"/>
      <c r="AE284" s="5"/>
      <c r="AF284" s="5"/>
    </row>
    <row r="285" spans="1:32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4"/>
      <c r="AA285" s="4"/>
      <c r="AB285" s="4"/>
      <c r="AC285" s="4"/>
      <c r="AD285" s="5"/>
      <c r="AE285" s="5"/>
      <c r="AF285" s="5"/>
    </row>
    <row r="286" spans="1:32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4"/>
      <c r="AA286" s="4"/>
      <c r="AB286" s="4"/>
      <c r="AC286" s="4"/>
      <c r="AD286" s="5"/>
      <c r="AE286" s="5"/>
      <c r="AF286" s="5"/>
    </row>
    <row r="287" spans="1:32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4"/>
      <c r="AA287" s="4"/>
      <c r="AB287" s="4"/>
      <c r="AC287" s="4"/>
      <c r="AD287" s="5"/>
      <c r="AE287" s="5"/>
      <c r="AF287" s="5"/>
    </row>
    <row r="288" spans="1:32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4"/>
      <c r="AA288" s="4"/>
      <c r="AB288" s="4"/>
      <c r="AC288" s="4"/>
      <c r="AD288" s="5"/>
      <c r="AE288" s="5"/>
      <c r="AF288" s="5"/>
    </row>
    <row r="289" spans="1:32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4"/>
      <c r="AA289" s="4"/>
      <c r="AB289" s="4"/>
      <c r="AC289" s="4"/>
      <c r="AD289" s="5"/>
      <c r="AE289" s="5"/>
      <c r="AF289" s="5"/>
    </row>
    <row r="290" spans="1:32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4"/>
      <c r="AA290" s="4"/>
      <c r="AB290" s="4"/>
      <c r="AC290" s="4"/>
      <c r="AD290" s="5"/>
      <c r="AE290" s="5"/>
      <c r="AF290" s="5"/>
    </row>
    <row r="291" spans="1:32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4"/>
      <c r="AA291" s="4"/>
      <c r="AB291" s="4"/>
      <c r="AC291" s="4"/>
      <c r="AD291" s="5"/>
      <c r="AE291" s="5"/>
      <c r="AF291" s="5"/>
    </row>
    <row r="292" spans="1:32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4"/>
      <c r="AA292" s="4"/>
      <c r="AB292" s="4"/>
      <c r="AC292" s="4"/>
      <c r="AD292" s="5"/>
      <c r="AE292" s="5"/>
      <c r="AF292" s="5"/>
    </row>
    <row r="293" spans="1:32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4"/>
      <c r="AA293" s="4"/>
      <c r="AB293" s="4"/>
      <c r="AC293" s="4"/>
      <c r="AD293" s="5"/>
      <c r="AE293" s="5"/>
      <c r="AF293" s="5"/>
    </row>
    <row r="294" spans="1:32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4"/>
      <c r="AA294" s="4"/>
      <c r="AB294" s="4"/>
      <c r="AC294" s="4"/>
      <c r="AD294" s="5"/>
      <c r="AE294" s="5"/>
      <c r="AF294" s="5"/>
    </row>
    <row r="295" spans="1:32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4"/>
      <c r="AA295" s="4"/>
      <c r="AB295" s="4"/>
      <c r="AC295" s="4"/>
      <c r="AD295" s="5"/>
      <c r="AE295" s="5"/>
      <c r="AF295" s="5"/>
    </row>
    <row r="296" spans="1:32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4"/>
      <c r="AA296" s="4"/>
      <c r="AB296" s="4"/>
      <c r="AC296" s="4"/>
      <c r="AD296" s="5"/>
      <c r="AE296" s="5"/>
      <c r="AF296" s="5"/>
    </row>
    <row r="297" spans="1:32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4"/>
      <c r="AA297" s="4"/>
      <c r="AB297" s="4"/>
      <c r="AC297" s="4"/>
      <c r="AD297" s="5"/>
      <c r="AE297" s="5"/>
      <c r="AF297" s="5"/>
    </row>
    <row r="298" spans="1:32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4"/>
      <c r="AA298" s="4"/>
      <c r="AB298" s="4"/>
      <c r="AC298" s="4"/>
      <c r="AD298" s="5"/>
      <c r="AE298" s="5"/>
      <c r="AF298" s="5"/>
    </row>
    <row r="299" spans="1:32" ht="15.75" customHeight="1" x14ac:dyDescent="0.2"/>
    <row r="300" spans="1:32" ht="15.75" customHeight="1" x14ac:dyDescent="0.2"/>
    <row r="301" spans="1:32" ht="15.75" customHeight="1" x14ac:dyDescent="0.2"/>
    <row r="302" spans="1:32" ht="15.75" customHeight="1" x14ac:dyDescent="0.2"/>
    <row r="303" spans="1:32" ht="15.75" customHeight="1" x14ac:dyDescent="0.2"/>
    <row r="304" spans="1:32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C13:F13"/>
    <mergeCell ref="G13:M13"/>
    <mergeCell ref="B1:M1"/>
    <mergeCell ref="B2:M2"/>
    <mergeCell ref="B4:M4"/>
    <mergeCell ref="B6:M6"/>
    <mergeCell ref="B7:M7"/>
    <mergeCell ref="B9:M9"/>
    <mergeCell ref="B11:M11"/>
  </mergeCells>
  <conditionalFormatting sqref="C17">
    <cfRule type="notContainsBlanks" dxfId="3" priority="1">
      <formula>LEN(TRIM(C17))&gt;0</formula>
    </cfRule>
  </conditionalFormatting>
  <conditionalFormatting sqref="G13:M13">
    <cfRule type="containsBlanks" dxfId="2" priority="2">
      <formula>LEN(TRIM(G13))=0</formula>
    </cfRule>
  </conditionalFormatting>
  <pageMargins left="0.7" right="0.7" top="0.75" bottom="0.75" header="0" footer="0"/>
  <pageSetup orientation="landscape"/>
  <headerFooter>
    <oddHeader>&amp;C&amp;A</oddHeader>
    <oddFooter>&amp;CPágina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0000000}">
          <x14:formula1>
            <xm:f>aux!$B$7:$B$2000</xm:f>
          </x14:formula1>
          <xm:sqref>F16:F48</xm:sqref>
        </x14:dataValidation>
        <x14:dataValidation type="list" allowBlank="1" showInputMessage="1" showErrorMessage="1" prompt="Clique e digite um valor do intervalo" xr:uid="{00000000-0002-0000-0000-000001000000}">
          <x14:formula1>
            <xm:f>aux!$M$7:$M$103</xm:f>
          </x14:formula1>
          <xm:sqref>G13</xm:sqref>
        </x14:dataValidation>
        <x14:dataValidation type="list" allowBlank="1" showInputMessage="1" showErrorMessage="1" prompt="Clique e digite um valor do intervalo" xr:uid="{00000000-0002-0000-0000-000002000000}">
          <x14:formula1>
            <xm:f>aux!$K$7:$K$8</xm:f>
          </x14:formula1>
          <xm:sqref>C16:C48</xm:sqref>
        </x14:dataValidation>
        <x14:dataValidation type="list" allowBlank="1" showInputMessage="1" showErrorMessage="1" prompt="Clique e digite um valor do intervalo" xr:uid="{00000000-0002-0000-0000-000003000000}">
          <x14:formula1>
            <xm:f>aux!$L$7:$L$8</xm:f>
          </x14:formula1>
          <xm:sqref>D16:D48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1"/>
  <sheetViews>
    <sheetView tabSelected="1" workbookViewId="0"/>
  </sheetViews>
  <sheetFormatPr defaultColWidth="12.5703125" defaultRowHeight="15" customHeight="1" x14ac:dyDescent="0.2"/>
  <cols>
    <col min="1" max="1" width="134.42578125" customWidth="1"/>
    <col min="2" max="6" width="11.5703125" customWidth="1"/>
    <col min="7" max="21" width="8" customWidth="1"/>
  </cols>
  <sheetData>
    <row r="1" spans="1:21" ht="20.25" customHeight="1" x14ac:dyDescent="0.2">
      <c r="A1" s="23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24" t="s">
        <v>22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25" customHeight="1" x14ac:dyDescent="0.2">
      <c r="A4" s="25" t="s">
        <v>23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25" customHeight="1" x14ac:dyDescent="0.2">
      <c r="A5" s="25" t="s">
        <v>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4.25" customHeight="1" x14ac:dyDescent="0.2">
      <c r="A6" s="25" t="s">
        <v>25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25" customHeight="1" x14ac:dyDescent="0.2">
      <c r="A7" s="25" t="s">
        <v>26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">
      <c r="A8" s="25" t="s">
        <v>27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">
      <c r="A9" s="2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5">
      <c r="A10" s="24" t="s">
        <v>28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4.25" customHeight="1" x14ac:dyDescent="0.2">
      <c r="A11" s="25" t="s">
        <v>29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25" customHeight="1" x14ac:dyDescent="0.2">
      <c r="A12" s="25" t="s">
        <v>30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25" customHeight="1" x14ac:dyDescent="0.2">
      <c r="A13" s="25" t="s">
        <v>31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25" customHeight="1" x14ac:dyDescent="0.2">
      <c r="A14" s="25" t="s">
        <v>32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4.25" customHeight="1" x14ac:dyDescent="0.2">
      <c r="A15" s="25" t="s">
        <v>33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4.25" customHeight="1" x14ac:dyDescent="0.2">
      <c r="A16" s="27" t="s">
        <v>34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4.25" customHeight="1" x14ac:dyDescent="0.2">
      <c r="A17" s="25" t="s">
        <v>35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4.25" customHeight="1" x14ac:dyDescent="0.2">
      <c r="A18" s="25" t="s">
        <v>36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4.25" customHeight="1" x14ac:dyDescent="0.2">
      <c r="A19" s="25" t="s">
        <v>37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4.25" customHeight="1" x14ac:dyDescent="0.2">
      <c r="A20" s="25" t="s">
        <v>38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4.25" customHeight="1" x14ac:dyDescent="0.2">
      <c r="A21" s="25" t="s">
        <v>39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4.25" customHeight="1" x14ac:dyDescent="0.2">
      <c r="A22" s="28" t="s">
        <v>40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4.25" customHeight="1" x14ac:dyDescent="0.2">
      <c r="A23" s="28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8.25" customHeight="1" x14ac:dyDescent="0.2">
      <c r="A24" s="2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4.25" customHeight="1" x14ac:dyDescent="0.2">
      <c r="A25" s="29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5.25" customHeight="1" x14ac:dyDescent="0.2">
      <c r="A27" s="30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 x14ac:dyDescent="0.2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2.75" customHeight="1" x14ac:dyDescent="0.2">
      <c r="A33" s="1" t="s">
        <v>44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2.75" customHeight="1" x14ac:dyDescent="0.2">
      <c r="A43" s="1" t="s">
        <v>45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.75" customHeight="1" x14ac:dyDescent="0.2">
      <c r="A49" s="1" t="s">
        <v>44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"/>
    <row r="227" spans="1:21" ht="15.75" customHeight="1" x14ac:dyDescent="0.2"/>
    <row r="228" spans="1:21" ht="15.75" customHeight="1" x14ac:dyDescent="0.2"/>
    <row r="229" spans="1:21" ht="15.75" customHeight="1" x14ac:dyDescent="0.2"/>
    <row r="230" spans="1:21" ht="15.75" customHeight="1" x14ac:dyDescent="0.2"/>
    <row r="231" spans="1:21" ht="15.75" customHeight="1" x14ac:dyDescent="0.2"/>
    <row r="232" spans="1:21" ht="15.75" customHeight="1" x14ac:dyDescent="0.2"/>
    <row r="233" spans="1:21" ht="15.75" customHeight="1" x14ac:dyDescent="0.2"/>
    <row r="234" spans="1:21" ht="15.75" customHeight="1" x14ac:dyDescent="0.2"/>
    <row r="235" spans="1:21" ht="15.75" customHeight="1" x14ac:dyDescent="0.2"/>
    <row r="236" spans="1:21" ht="15.75" customHeight="1" x14ac:dyDescent="0.2"/>
    <row r="237" spans="1:21" ht="15.75" customHeight="1" x14ac:dyDescent="0.2"/>
    <row r="238" spans="1:21" ht="15.75" customHeight="1" x14ac:dyDescent="0.2"/>
    <row r="239" spans="1:21" ht="15.75" customHeight="1" x14ac:dyDescent="0.2"/>
    <row r="240" spans="1:21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hyperlinks>
    <hyperlink ref="A16" r:id="rId1" xr:uid="{00000000-0004-0000-0100-000000000000}"/>
  </hyperlinks>
  <pageMargins left="0.7" right="0.7" top="0.75" bottom="0.75" header="0" footer="0"/>
  <pageSetup orientation="landscape"/>
  <headerFooter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00"/>
  <sheetViews>
    <sheetView workbookViewId="0"/>
  </sheetViews>
  <sheetFormatPr defaultColWidth="12.5703125" defaultRowHeight="15" customHeight="1" x14ac:dyDescent="0.2"/>
  <cols>
    <col min="1" max="1" width="1.42578125" customWidth="1"/>
    <col min="2" max="2" width="18" customWidth="1"/>
    <col min="3" max="3" width="6.42578125" customWidth="1"/>
    <col min="4" max="4" width="7.5703125" customWidth="1"/>
    <col min="5" max="5" width="21.140625" customWidth="1"/>
    <col min="6" max="6" width="11.5703125" customWidth="1"/>
    <col min="7" max="7" width="19.5703125" customWidth="1"/>
    <col min="8" max="8" width="10.140625" customWidth="1"/>
    <col min="9" max="9" width="21.42578125" customWidth="1"/>
    <col min="10" max="10" width="9.5703125" customWidth="1"/>
    <col min="11" max="11" width="11" customWidth="1"/>
    <col min="12" max="12" width="22.5703125" customWidth="1"/>
    <col min="13" max="13" width="26" customWidth="1"/>
    <col min="14" max="14" width="11.5703125" customWidth="1"/>
    <col min="15" max="32" width="8" customWidth="1"/>
  </cols>
  <sheetData>
    <row r="1" spans="1:32" ht="22.5" customHeight="1" x14ac:dyDescent="0.25">
      <c r="A1" s="1"/>
      <c r="B1" s="62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2" ht="17.25" customHeight="1" x14ac:dyDescent="0.2">
      <c r="A2" s="1"/>
      <c r="B2" s="63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  <c r="N2" s="1"/>
      <c r="O2" s="1"/>
      <c r="P2" s="1"/>
      <c r="Q2" s="1"/>
      <c r="R2" s="1"/>
      <c r="S2" s="1"/>
      <c r="T2" s="1"/>
      <c r="U2" s="1"/>
      <c r="V2" s="1"/>
      <c r="W2" s="1"/>
    </row>
    <row r="3" spans="1:32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32" ht="14.25" customHeight="1" x14ac:dyDescent="0.2">
      <c r="A4" s="1"/>
      <c r="B4" s="64" t="s">
        <v>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  <c r="N4" s="1"/>
      <c r="O4" s="1"/>
      <c r="P4" s="1"/>
      <c r="Q4" s="1"/>
      <c r="R4" s="1"/>
      <c r="S4" s="1"/>
      <c r="T4" s="1"/>
      <c r="U4" s="1"/>
      <c r="V4" s="1"/>
      <c r="W4" s="1"/>
    </row>
    <row r="5" spans="1:32" ht="9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2" ht="14.25" customHeight="1" x14ac:dyDescent="0.2">
      <c r="A6" s="1"/>
      <c r="B6" s="65" t="s">
        <v>3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  <c r="N6" s="1"/>
      <c r="O6" s="1"/>
      <c r="P6" s="1"/>
      <c r="Q6" s="1"/>
      <c r="R6" s="1"/>
      <c r="S6" s="1"/>
      <c r="T6" s="1"/>
      <c r="U6" s="1"/>
      <c r="V6" s="1"/>
      <c r="W6" s="1"/>
    </row>
    <row r="7" spans="1:32" ht="14.25" customHeight="1" x14ac:dyDescent="0.2">
      <c r="A7" s="1"/>
      <c r="B7" s="66" t="s">
        <v>4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  <c r="N7" s="1"/>
      <c r="O7" s="1"/>
      <c r="P7" s="1"/>
      <c r="Q7" s="1"/>
      <c r="R7" s="1"/>
      <c r="S7" s="1"/>
      <c r="T7" s="1"/>
      <c r="U7" s="1"/>
      <c r="V7" s="1"/>
      <c r="W7" s="1"/>
    </row>
    <row r="8" spans="1:32" ht="9" customHeight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M8" s="3" t="s">
        <v>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4"/>
      <c r="AA8" s="4"/>
      <c r="AB8" s="4"/>
      <c r="AC8" s="4"/>
      <c r="AD8" s="5"/>
      <c r="AE8" s="5"/>
      <c r="AF8" s="5"/>
    </row>
    <row r="9" spans="1:32" ht="15" customHeight="1" x14ac:dyDescent="0.25">
      <c r="A9" s="1"/>
      <c r="B9" s="67" t="s">
        <v>46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4"/>
      <c r="AA9" s="4"/>
      <c r="AB9" s="4"/>
      <c r="AC9" s="4"/>
      <c r="AD9" s="5"/>
      <c r="AE9" s="5"/>
      <c r="AF9" s="5"/>
    </row>
    <row r="10" spans="1:32" ht="9" customHeigh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4"/>
      <c r="AA10" s="4"/>
      <c r="AB10" s="4"/>
      <c r="AC10" s="4"/>
      <c r="AD10" s="5"/>
      <c r="AE10" s="5"/>
      <c r="AF10" s="5"/>
    </row>
    <row r="11" spans="1:32" ht="15" customHeight="1" x14ac:dyDescent="0.2">
      <c r="A11" s="1"/>
      <c r="B11" s="66" t="s">
        <v>7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8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4"/>
      <c r="AA11" s="4"/>
      <c r="AB11" s="4"/>
      <c r="AC11" s="4"/>
      <c r="AD11" s="5"/>
      <c r="AE11" s="5"/>
      <c r="AF11" s="5"/>
    </row>
    <row r="12" spans="1:32" ht="9" customHeight="1" x14ac:dyDescent="0.2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4"/>
      <c r="AA12" s="4"/>
      <c r="AB12" s="4"/>
      <c r="AC12" s="4"/>
      <c r="AD12" s="5"/>
      <c r="AE12" s="5"/>
      <c r="AF12" s="5"/>
    </row>
    <row r="13" spans="1:32" ht="14.25" customHeight="1" x14ac:dyDescent="0.2">
      <c r="A13" s="1"/>
      <c r="B13" s="2"/>
      <c r="C13" s="56" t="s">
        <v>8</v>
      </c>
      <c r="D13" s="57"/>
      <c r="E13" s="57"/>
      <c r="F13" s="58"/>
      <c r="G13" s="59"/>
      <c r="H13" s="60"/>
      <c r="I13" s="60"/>
      <c r="J13" s="60"/>
      <c r="K13" s="60"/>
      <c r="L13" s="60"/>
      <c r="M13" s="6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4"/>
      <c r="AA13" s="4"/>
      <c r="AB13" s="4"/>
      <c r="AC13" s="4"/>
      <c r="AD13" s="5"/>
      <c r="AE13" s="5"/>
      <c r="AF13" s="5"/>
    </row>
    <row r="14" spans="1:32" ht="14.25" customHeight="1" x14ac:dyDescent="0.2">
      <c r="A14" s="1"/>
      <c r="B14" s="6"/>
      <c r="C14" s="6"/>
      <c r="D14" s="6"/>
      <c r="E14" s="6"/>
      <c r="F14" s="6"/>
      <c r="G14" s="7"/>
      <c r="H14" s="7"/>
      <c r="I14" s="7"/>
      <c r="J14" s="7"/>
      <c r="K14" s="7"/>
      <c r="L14" s="7"/>
      <c r="M14" s="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4"/>
      <c r="AA14" s="4"/>
      <c r="AB14" s="4"/>
      <c r="AC14" s="4"/>
      <c r="AD14" s="5"/>
      <c r="AE14" s="5"/>
      <c r="AF14" s="5"/>
    </row>
    <row r="15" spans="1:32" ht="34.5" customHeight="1" x14ac:dyDescent="0.2">
      <c r="A15" s="9"/>
      <c r="B15" s="10" t="s">
        <v>9</v>
      </c>
      <c r="C15" s="10" t="s">
        <v>10</v>
      </c>
      <c r="D15" s="10" t="s">
        <v>11</v>
      </c>
      <c r="E15" s="10" t="s">
        <v>12</v>
      </c>
      <c r="F15" s="11" t="s">
        <v>13</v>
      </c>
      <c r="G15" s="12" t="s">
        <v>47</v>
      </c>
      <c r="H15" s="12" t="s">
        <v>48</v>
      </c>
      <c r="I15" s="12" t="s">
        <v>49</v>
      </c>
      <c r="J15" s="12" t="s">
        <v>50</v>
      </c>
      <c r="K15" s="12" t="s">
        <v>51</v>
      </c>
      <c r="L15" s="12" t="s">
        <v>52</v>
      </c>
      <c r="M15" s="12" t="s">
        <v>53</v>
      </c>
      <c r="N15" s="1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4"/>
      <c r="AA15" s="4"/>
      <c r="AB15" s="4"/>
      <c r="AC15" s="4"/>
      <c r="AD15" s="5"/>
      <c r="AE15" s="5"/>
      <c r="AF15" s="5"/>
    </row>
    <row r="16" spans="1:32" ht="14.25" customHeight="1" x14ac:dyDescent="0.2">
      <c r="A16" s="9"/>
      <c r="B16" s="14"/>
      <c r="C16" s="15"/>
      <c r="D16" s="15"/>
      <c r="E16" s="14"/>
      <c r="F16" s="15" t="s">
        <v>54</v>
      </c>
      <c r="G16" s="16" t="str">
        <f>VLOOKUP($F16,aux!$B$7:$I$1909,2,0)</f>
        <v>COORDENACAO DA AREA III - CB</v>
      </c>
      <c r="H16" s="16" t="str">
        <f>VLOOKUP($F16,aux!$B$7:$I$1909,3,0)</f>
        <v>AN001</v>
      </c>
      <c r="I16" s="16" t="str">
        <f>VLOOKUP($F16,aux!$B$7:$I$1909,4,0)</f>
        <v>ANATOMIA 1</v>
      </c>
      <c r="J16" s="31" t="str">
        <f>VLOOKUP($F16,aux!$B$7:$I$1909,5,0)</f>
        <v>01A</v>
      </c>
      <c r="K16" s="16">
        <f>VLOOKUP($F16,aux!$B$7:$I$1909,6,0)</f>
        <v>90</v>
      </c>
      <c r="L16" s="16" t="str">
        <f>VLOOKUP($F16,aux!$B$7:$I$1909,7,0)</f>
        <v>MANUELA FIGUEIROA LYRA DE FREITAS; SANDRA LOPES DE SOUZA</v>
      </c>
      <c r="M16" s="16" t="str">
        <f>VLOOKUP($F16,aux!$B$7:$I$1909,8,0)</f>
        <v>NUTRIÇÃO</v>
      </c>
      <c r="N16" s="1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"/>
      <c r="AA16" s="4"/>
      <c r="AB16" s="1" t="str">
        <f t="shared" ref="AB16:AB48" si="0">UPPER(B16)</f>
        <v/>
      </c>
      <c r="AC16" s="1" t="str">
        <f t="shared" ref="AC16:AC48" si="1">UPPER(E16)</f>
        <v/>
      </c>
      <c r="AD16" s="18"/>
      <c r="AE16" s="18"/>
      <c r="AF16" s="18"/>
    </row>
    <row r="17" spans="1:32" ht="14.25" customHeight="1" x14ac:dyDescent="0.2">
      <c r="A17" s="9"/>
      <c r="B17" s="14"/>
      <c r="C17" s="15"/>
      <c r="D17" s="15"/>
      <c r="E17" s="14"/>
      <c r="F17" s="15" t="s">
        <v>55</v>
      </c>
      <c r="G17" s="16" t="str">
        <f>VLOOKUP($F17,aux!$B$7:$I$1909,2,0)</f>
        <v>COORDENACAO DA AREA III - CB</v>
      </c>
      <c r="H17" s="16" t="str">
        <f>VLOOKUP($F17,aux!$B$7:$I$1909,3,0)</f>
        <v>BR253</v>
      </c>
      <c r="I17" s="16" t="str">
        <f>VLOOKUP($F17,aux!$B$7:$I$1909,4,0)</f>
        <v>BIOFÍSICA</v>
      </c>
      <c r="J17" s="31" t="str">
        <f>VLOOKUP($F17,aux!$B$7:$I$1909,5,0)</f>
        <v>02A</v>
      </c>
      <c r="K17" s="16">
        <f>VLOOKUP($F17,aux!$B$7:$I$1909,6,0)</f>
        <v>60</v>
      </c>
      <c r="L17" s="16" t="str">
        <f>VLOOKUP($F17,aux!$B$7:$I$1909,7,0)</f>
        <v>CARLOS MANUEL MACHADO CARNEIRO; CLAUDIO GABRIEL RODRIGUES; DIJANAH COTA MACHADO; HELOTONIO CARVALHO; ISVANIA MARIA SERAFIM DA SILVA LOPES; JANILSON JOSE DA SILVA JUNIOR; MARIA TERESA JANSEM DE ALMEIDA CATANHO; MILTON MARCELINO FILHO; PATRICIA MARIA ALBUQUERQUE DE FARIAS; THIAGO DE SALAZAR E FERNANDES</v>
      </c>
      <c r="M17" s="16" t="str">
        <f>VLOOKUP($F17,aux!$B$7:$I$1909,8,0)</f>
        <v>ODONTOLOGIA</v>
      </c>
      <c r="N17" s="1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4"/>
      <c r="AA17" s="4"/>
      <c r="AB17" s="1" t="str">
        <f t="shared" si="0"/>
        <v/>
      </c>
      <c r="AC17" s="1" t="str">
        <f t="shared" si="1"/>
        <v/>
      </c>
      <c r="AD17" s="5"/>
      <c r="AE17" s="5"/>
      <c r="AF17" s="5"/>
    </row>
    <row r="18" spans="1:32" ht="14.25" customHeight="1" x14ac:dyDescent="0.2">
      <c r="A18" s="9"/>
      <c r="B18" s="14"/>
      <c r="C18" s="15"/>
      <c r="D18" s="15"/>
      <c r="E18" s="14"/>
      <c r="F18" s="15" t="s">
        <v>56</v>
      </c>
      <c r="G18" s="16" t="str">
        <f>VLOOKUP($F18,aux!$B$7:$I$1909,2,0)</f>
        <v>COORDENACAO DA GRADUACAO EM MEDICINA - CCM (11.00.05.05)</v>
      </c>
      <c r="H18" s="16" t="str">
        <f>VLOOKUP($F18,aux!$B$7:$I$1909,3,0)</f>
        <v>MED0016</v>
      </c>
      <c r="I18" s="16" t="str">
        <f>VLOOKUP($F18,aux!$B$7:$I$1909,4,0)</f>
        <v>INTRODUÇÃO À SAÚDE COLETIVA</v>
      </c>
      <c r="J18" s="16" t="str">
        <f>VLOOKUP($F18,aux!$B$7:$I$1909,5,0)</f>
        <v>A</v>
      </c>
      <c r="K18" s="16">
        <f>VLOOKUP($F18,aux!$B$7:$I$1909,6,0)</f>
        <v>60</v>
      </c>
      <c r="L18" s="16" t="str">
        <f>VLOOKUP($F18,aux!$B$7:$I$1909,7,0)</f>
        <v>RAQUEL SANTOS DE OLIVEIRA</v>
      </c>
      <c r="M18" s="16" t="str">
        <f>VLOOKUP($F18,aux!$B$7:$I$1909,8,0)</f>
        <v>MEDICINA</v>
      </c>
      <c r="N18" s="1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4"/>
      <c r="AA18" s="4"/>
      <c r="AB18" s="1" t="str">
        <f t="shared" si="0"/>
        <v/>
      </c>
      <c r="AC18" s="1" t="str">
        <f t="shared" si="1"/>
        <v/>
      </c>
      <c r="AD18" s="5"/>
      <c r="AE18" s="5"/>
      <c r="AF18" s="5"/>
    </row>
    <row r="19" spans="1:32" ht="14.25" customHeight="1" x14ac:dyDescent="0.2">
      <c r="A19" s="9"/>
      <c r="B19" s="14"/>
      <c r="C19" s="15"/>
      <c r="D19" s="15"/>
      <c r="E19" s="14"/>
      <c r="F19" s="15" t="s">
        <v>57</v>
      </c>
      <c r="G19" s="16" t="str">
        <f>VLOOKUP($F19,aux!$B$7:$I$1909,2,0)</f>
        <v>COORDENACAO DA AREA III - CB</v>
      </c>
      <c r="H19" s="16" t="str">
        <f>VLOOKUP($F19,aux!$B$7:$I$1909,3,0)</f>
        <v>HE019</v>
      </c>
      <c r="I19" s="16" t="str">
        <f>VLOOKUP($F19,aux!$B$7:$I$1909,4,0)</f>
        <v>EMBRIOLOGIA</v>
      </c>
      <c r="J19" s="31" t="str">
        <f>VLOOKUP($F19,aux!$B$7:$I$1909,5,0)</f>
        <v>04A</v>
      </c>
      <c r="K19" s="16">
        <f>VLOOKUP($F19,aux!$B$7:$I$1909,6,0)</f>
        <v>30</v>
      </c>
      <c r="L19" s="16" t="str">
        <f>VLOOKUP($F19,aux!$B$7:$I$1909,7,0)</f>
        <v>FALBA BERNADETE RAMOS DOS ANJOS; MARY ANGELA ARANDA DE SOUZA GOMES</v>
      </c>
      <c r="M19" s="16" t="str">
        <f>VLOOKUP($F19,aux!$B$7:$I$1909,8,0)</f>
        <v>ODONTOLOGIA</v>
      </c>
      <c r="N19" s="1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4"/>
      <c r="AA19" s="4"/>
      <c r="AB19" s="1" t="str">
        <f t="shared" si="0"/>
        <v/>
      </c>
      <c r="AC19" s="1" t="str">
        <f t="shared" si="1"/>
        <v/>
      </c>
      <c r="AD19" s="5"/>
      <c r="AE19" s="5"/>
      <c r="AF19" s="5"/>
    </row>
    <row r="20" spans="1:32" ht="14.25" customHeight="1" x14ac:dyDescent="0.2">
      <c r="A20" s="9"/>
      <c r="B20" s="14"/>
      <c r="C20" s="15"/>
      <c r="D20" s="15"/>
      <c r="E20" s="14"/>
      <c r="F20" s="15" t="s">
        <v>58</v>
      </c>
      <c r="G20" s="16" t="str">
        <f>VLOOKUP($F20,aux!$B$7:$I$1909,2,0)</f>
        <v>INTERDEPARTAMENTAL</v>
      </c>
      <c r="H20" s="16" t="str">
        <f>VLOOKUP($F20,aux!$B$7:$I$1909,3,0)</f>
        <v>INT0071</v>
      </c>
      <c r="I20" s="16" t="str">
        <f>VLOOKUP($F20,aux!$B$7:$I$1909,4,0)</f>
        <v>PRÁTICA JURÍDICA PENAL</v>
      </c>
      <c r="J20" s="31" t="str">
        <f>VLOOKUP($F20,aux!$B$7:$I$1909,5,0)</f>
        <v>M9</v>
      </c>
      <c r="K20" s="16">
        <f>VLOOKUP($F20,aux!$B$7:$I$1909,6,0)</f>
        <v>30</v>
      </c>
      <c r="L20" s="16" t="str">
        <f>VLOOKUP($F20,aux!$B$7:$I$1909,7,0)</f>
        <v>CLAUDIO ROBERTO CINTRA BEZERRA BRANDAO</v>
      </c>
      <c r="M20" s="16" t="str">
        <f>VLOOKUP($F20,aux!$B$7:$I$1909,8,0)</f>
        <v>DIREITO</v>
      </c>
      <c r="N20" s="1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4"/>
      <c r="AA20" s="4"/>
      <c r="AB20" s="1" t="str">
        <f t="shared" si="0"/>
        <v/>
      </c>
      <c r="AC20" s="1" t="str">
        <f t="shared" si="1"/>
        <v/>
      </c>
      <c r="AD20" s="5"/>
      <c r="AE20" s="5"/>
      <c r="AF20" s="5"/>
    </row>
    <row r="21" spans="1:32" ht="14.25" customHeight="1" x14ac:dyDescent="0.2">
      <c r="A21" s="9"/>
      <c r="B21" s="14"/>
      <c r="C21" s="15"/>
      <c r="D21" s="15"/>
      <c r="E21" s="14"/>
      <c r="F21" s="15"/>
      <c r="G21" s="16" t="e">
        <f>VLOOKUP($F21,aux!$B$7:$I$1909,2,0)</f>
        <v>#N/A</v>
      </c>
      <c r="H21" s="16" t="e">
        <f>VLOOKUP($F21,aux!$B$7:$I$1909,3,0)</f>
        <v>#N/A</v>
      </c>
      <c r="I21" s="16" t="e">
        <f>VLOOKUP($F21,aux!$B$7:$I$1909,4,0)</f>
        <v>#N/A</v>
      </c>
      <c r="J21" s="16" t="e">
        <f>VLOOKUP($F21,aux!$B$7:$I$1909,5,0)</f>
        <v>#N/A</v>
      </c>
      <c r="K21" s="16" t="e">
        <f>VLOOKUP($F21,aux!$B$7:$I$1909,6,0)</f>
        <v>#N/A</v>
      </c>
      <c r="L21" s="16" t="e">
        <f>VLOOKUP($F21,aux!$B$7:$I$1909,7,0)</f>
        <v>#N/A</v>
      </c>
      <c r="M21" s="16" t="e">
        <f>VLOOKUP($F21,aux!$B$7:$I$1909,8,0)</f>
        <v>#N/A</v>
      </c>
      <c r="N21" s="1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4"/>
      <c r="AA21" s="4"/>
      <c r="AB21" s="1" t="str">
        <f t="shared" si="0"/>
        <v/>
      </c>
      <c r="AC21" s="1" t="str">
        <f t="shared" si="1"/>
        <v/>
      </c>
      <c r="AD21" s="5"/>
      <c r="AE21" s="5"/>
      <c r="AF21" s="5"/>
    </row>
    <row r="22" spans="1:32" ht="14.25" customHeight="1" x14ac:dyDescent="0.2">
      <c r="A22" s="9"/>
      <c r="B22" s="14"/>
      <c r="C22" s="15"/>
      <c r="D22" s="15"/>
      <c r="E22" s="14"/>
      <c r="F22" s="15"/>
      <c r="G22" s="16" t="e">
        <f>VLOOKUP($F22,aux!$B$7:$I$1909,2,0)</f>
        <v>#N/A</v>
      </c>
      <c r="H22" s="16" t="e">
        <f>VLOOKUP($F22,aux!$B$7:$I$1909,3,0)</f>
        <v>#N/A</v>
      </c>
      <c r="I22" s="16" t="e">
        <f>VLOOKUP($F22,aux!$B$7:$I$1909,4,0)</f>
        <v>#N/A</v>
      </c>
      <c r="J22" s="16" t="e">
        <f>VLOOKUP($F22,aux!$B$7:$I$1909,5,0)</f>
        <v>#N/A</v>
      </c>
      <c r="K22" s="16" t="e">
        <f>VLOOKUP($F22,aux!$B$7:$I$1909,6,0)</f>
        <v>#N/A</v>
      </c>
      <c r="L22" s="16" t="e">
        <f>VLOOKUP($F22,aux!$B$7:$I$1909,7,0)</f>
        <v>#N/A</v>
      </c>
      <c r="M22" s="16" t="e">
        <f>VLOOKUP($F22,aux!$B$7:$I$1909,8,0)</f>
        <v>#N/A</v>
      </c>
      <c r="N22" s="1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4"/>
      <c r="AA22" s="4"/>
      <c r="AB22" s="1" t="str">
        <f t="shared" si="0"/>
        <v/>
      </c>
      <c r="AC22" s="1" t="str">
        <f t="shared" si="1"/>
        <v/>
      </c>
      <c r="AD22" s="5"/>
      <c r="AE22" s="5"/>
      <c r="AF22" s="5"/>
    </row>
    <row r="23" spans="1:32" ht="14.25" customHeight="1" x14ac:dyDescent="0.2">
      <c r="A23" s="9"/>
      <c r="B23" s="14"/>
      <c r="C23" s="15"/>
      <c r="D23" s="15"/>
      <c r="E23" s="14"/>
      <c r="F23" s="15"/>
      <c r="G23" s="16" t="e">
        <f>VLOOKUP($F23,aux!$B$7:$I$1909,2,0)</f>
        <v>#N/A</v>
      </c>
      <c r="H23" s="16" t="e">
        <f>VLOOKUP($F23,aux!$B$7:$I$1909,3,0)</f>
        <v>#N/A</v>
      </c>
      <c r="I23" s="16" t="e">
        <f>VLOOKUP($F23,aux!$B$7:$I$1909,4,0)</f>
        <v>#N/A</v>
      </c>
      <c r="J23" s="16" t="e">
        <f>VLOOKUP($F23,aux!$B$7:$I$1909,5,0)</f>
        <v>#N/A</v>
      </c>
      <c r="K23" s="16" t="e">
        <f>VLOOKUP($F23,aux!$B$7:$I$1909,6,0)</f>
        <v>#N/A</v>
      </c>
      <c r="L23" s="16" t="e">
        <f>VLOOKUP($F23,aux!$B$7:$I$1909,7,0)</f>
        <v>#N/A</v>
      </c>
      <c r="M23" s="16" t="e">
        <f>VLOOKUP($F23,aux!$B$7:$I$1909,8,0)</f>
        <v>#N/A</v>
      </c>
      <c r="N23" s="1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4"/>
      <c r="AA23" s="4"/>
      <c r="AB23" s="1" t="str">
        <f t="shared" si="0"/>
        <v/>
      </c>
      <c r="AC23" s="1" t="str">
        <f t="shared" si="1"/>
        <v/>
      </c>
      <c r="AD23" s="5"/>
      <c r="AE23" s="5"/>
      <c r="AF23" s="5"/>
    </row>
    <row r="24" spans="1:32" ht="14.25" customHeight="1" x14ac:dyDescent="0.2">
      <c r="A24" s="9"/>
      <c r="B24" s="14"/>
      <c r="C24" s="15"/>
      <c r="D24" s="15"/>
      <c r="E24" s="14"/>
      <c r="F24" s="15"/>
      <c r="G24" s="16" t="e">
        <f>VLOOKUP($F24,aux!$B$7:$I$1909,2,0)</f>
        <v>#N/A</v>
      </c>
      <c r="H24" s="16" t="e">
        <f>VLOOKUP($F24,aux!$B$7:$I$1909,3,0)</f>
        <v>#N/A</v>
      </c>
      <c r="I24" s="16" t="e">
        <f>VLOOKUP($F24,aux!$B$7:$I$1909,4,0)</f>
        <v>#N/A</v>
      </c>
      <c r="J24" s="16" t="e">
        <f>VLOOKUP($F24,aux!$B$7:$I$1909,5,0)</f>
        <v>#N/A</v>
      </c>
      <c r="K24" s="16" t="e">
        <f>VLOOKUP($F24,aux!$B$7:$I$1909,6,0)</f>
        <v>#N/A</v>
      </c>
      <c r="L24" s="16" t="e">
        <f>VLOOKUP($F24,aux!$B$7:$I$1909,7,0)</f>
        <v>#N/A</v>
      </c>
      <c r="M24" s="16" t="e">
        <f>VLOOKUP($F24,aux!$B$7:$I$1909,8,0)</f>
        <v>#N/A</v>
      </c>
      <c r="N24" s="1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4"/>
      <c r="AA24" s="4"/>
      <c r="AB24" s="1" t="str">
        <f t="shared" si="0"/>
        <v/>
      </c>
      <c r="AC24" s="1" t="str">
        <f t="shared" si="1"/>
        <v/>
      </c>
      <c r="AD24" s="5"/>
      <c r="AE24" s="5"/>
      <c r="AF24" s="5"/>
    </row>
    <row r="25" spans="1:32" ht="14.25" customHeight="1" x14ac:dyDescent="0.2">
      <c r="A25" s="9"/>
      <c r="B25" s="14"/>
      <c r="C25" s="15"/>
      <c r="D25" s="15"/>
      <c r="E25" s="14"/>
      <c r="F25" s="15"/>
      <c r="G25" s="16" t="e">
        <f>VLOOKUP($F25,aux!$B$7:$I$1909,2,0)</f>
        <v>#N/A</v>
      </c>
      <c r="H25" s="16" t="e">
        <f>VLOOKUP($F25,aux!$B$7:$I$1909,3,0)</f>
        <v>#N/A</v>
      </c>
      <c r="I25" s="16" t="e">
        <f>VLOOKUP($F25,aux!$B$7:$I$1909,4,0)</f>
        <v>#N/A</v>
      </c>
      <c r="J25" s="16" t="e">
        <f>VLOOKUP($F25,aux!$B$7:$I$1909,5,0)</f>
        <v>#N/A</v>
      </c>
      <c r="K25" s="16" t="e">
        <f>VLOOKUP($F25,aux!$B$7:$I$1909,6,0)</f>
        <v>#N/A</v>
      </c>
      <c r="L25" s="16" t="e">
        <f>VLOOKUP($F25,aux!$B$7:$I$1909,7,0)</f>
        <v>#N/A</v>
      </c>
      <c r="M25" s="16" t="e">
        <f>VLOOKUP($F25,aux!$B$7:$I$1909,8,0)</f>
        <v>#N/A</v>
      </c>
      <c r="N25" s="1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4"/>
      <c r="AA25" s="4"/>
      <c r="AB25" s="1" t="str">
        <f t="shared" si="0"/>
        <v/>
      </c>
      <c r="AC25" s="1" t="str">
        <f t="shared" si="1"/>
        <v/>
      </c>
      <c r="AD25" s="5"/>
      <c r="AE25" s="5"/>
      <c r="AF25" s="5"/>
    </row>
    <row r="26" spans="1:32" ht="14.25" customHeight="1" x14ac:dyDescent="0.2">
      <c r="A26" s="9"/>
      <c r="B26" s="14"/>
      <c r="C26" s="15"/>
      <c r="D26" s="15"/>
      <c r="E26" s="14"/>
      <c r="F26" s="15"/>
      <c r="G26" s="16" t="e">
        <f>VLOOKUP($F26,aux!$B$7:$I$1909,2,0)</f>
        <v>#N/A</v>
      </c>
      <c r="H26" s="16" t="e">
        <f>VLOOKUP($F26,aux!$B$7:$I$1909,3,0)</f>
        <v>#N/A</v>
      </c>
      <c r="I26" s="16" t="e">
        <f>VLOOKUP($F26,aux!$B$7:$I$1909,4,0)</f>
        <v>#N/A</v>
      </c>
      <c r="J26" s="16" t="e">
        <f>VLOOKUP($F26,aux!$B$7:$I$1909,5,0)</f>
        <v>#N/A</v>
      </c>
      <c r="K26" s="16" t="e">
        <f>VLOOKUP($F26,aux!$B$7:$I$1909,6,0)</f>
        <v>#N/A</v>
      </c>
      <c r="L26" s="16" t="e">
        <f>VLOOKUP($F26,aux!$B$7:$I$1909,7,0)</f>
        <v>#N/A</v>
      </c>
      <c r="M26" s="16" t="e">
        <f>VLOOKUP($F26,aux!$B$7:$I$1909,8,0)</f>
        <v>#N/A</v>
      </c>
      <c r="N26" s="1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4"/>
      <c r="AA26" s="4"/>
      <c r="AB26" s="1" t="str">
        <f t="shared" si="0"/>
        <v/>
      </c>
      <c r="AC26" s="1" t="str">
        <f t="shared" si="1"/>
        <v/>
      </c>
      <c r="AD26" s="5"/>
      <c r="AE26" s="5"/>
      <c r="AF26" s="5"/>
    </row>
    <row r="27" spans="1:32" ht="14.25" customHeight="1" x14ac:dyDescent="0.2">
      <c r="A27" s="9"/>
      <c r="B27" s="14"/>
      <c r="C27" s="15"/>
      <c r="D27" s="15"/>
      <c r="E27" s="14"/>
      <c r="F27" s="15"/>
      <c r="G27" s="16" t="e">
        <f>VLOOKUP($F27,aux!$B$7:$I$1909,2,0)</f>
        <v>#N/A</v>
      </c>
      <c r="H27" s="16" t="e">
        <f>VLOOKUP($F27,aux!$B$7:$I$1909,3,0)</f>
        <v>#N/A</v>
      </c>
      <c r="I27" s="16" t="e">
        <f>VLOOKUP($F27,aux!$B$7:$I$1909,4,0)</f>
        <v>#N/A</v>
      </c>
      <c r="J27" s="16" t="e">
        <f>VLOOKUP($F27,aux!$B$7:$I$1909,5,0)</f>
        <v>#N/A</v>
      </c>
      <c r="K27" s="16" t="e">
        <f>VLOOKUP($F27,aux!$B$7:$I$1909,6,0)</f>
        <v>#N/A</v>
      </c>
      <c r="L27" s="16" t="e">
        <f>VLOOKUP($F27,aux!$B$7:$I$1909,7,0)</f>
        <v>#N/A</v>
      </c>
      <c r="M27" s="16" t="e">
        <f>VLOOKUP($F27,aux!$B$7:$I$1909,8,0)</f>
        <v>#N/A</v>
      </c>
      <c r="N27" s="1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4"/>
      <c r="AA27" s="4"/>
      <c r="AB27" s="1" t="str">
        <f t="shared" si="0"/>
        <v/>
      </c>
      <c r="AC27" s="1" t="str">
        <f t="shared" si="1"/>
        <v/>
      </c>
      <c r="AD27" s="5"/>
      <c r="AE27" s="5"/>
      <c r="AF27" s="5"/>
    </row>
    <row r="28" spans="1:32" ht="14.25" customHeight="1" x14ac:dyDescent="0.2">
      <c r="A28" s="9"/>
      <c r="B28" s="14"/>
      <c r="C28" s="15"/>
      <c r="D28" s="15"/>
      <c r="E28" s="14"/>
      <c r="F28" s="15"/>
      <c r="G28" s="16" t="e">
        <f>VLOOKUP($F28,aux!$B$7:$I$1909,2,0)</f>
        <v>#N/A</v>
      </c>
      <c r="H28" s="16" t="e">
        <f>VLOOKUP($F28,aux!$B$7:$I$1909,3,0)</f>
        <v>#N/A</v>
      </c>
      <c r="I28" s="16" t="e">
        <f>VLOOKUP($F28,aux!$B$7:$I$1909,4,0)</f>
        <v>#N/A</v>
      </c>
      <c r="J28" s="16" t="e">
        <f>VLOOKUP($F28,aux!$B$7:$I$1909,5,0)</f>
        <v>#N/A</v>
      </c>
      <c r="K28" s="16" t="e">
        <f>VLOOKUP($F28,aux!$B$7:$I$1909,6,0)</f>
        <v>#N/A</v>
      </c>
      <c r="L28" s="16" t="e">
        <f>VLOOKUP($F28,aux!$B$7:$I$1909,7,0)</f>
        <v>#N/A</v>
      </c>
      <c r="M28" s="16" t="e">
        <f>VLOOKUP($F28,aux!$B$7:$I$1909,8,0)</f>
        <v>#N/A</v>
      </c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4"/>
      <c r="AA28" s="4"/>
      <c r="AB28" s="1" t="str">
        <f t="shared" si="0"/>
        <v/>
      </c>
      <c r="AC28" s="1" t="str">
        <f t="shared" si="1"/>
        <v/>
      </c>
      <c r="AD28" s="5"/>
      <c r="AE28" s="5"/>
      <c r="AF28" s="5"/>
    </row>
    <row r="29" spans="1:32" ht="14.25" customHeight="1" x14ac:dyDescent="0.2">
      <c r="A29" s="9"/>
      <c r="B29" s="14"/>
      <c r="C29" s="15"/>
      <c r="D29" s="15"/>
      <c r="E29" s="14"/>
      <c r="F29" s="15"/>
      <c r="G29" s="16" t="e">
        <f>VLOOKUP($F29,aux!$B$7:$I$1909,2,0)</f>
        <v>#N/A</v>
      </c>
      <c r="H29" s="16" t="e">
        <f>VLOOKUP($F29,aux!$B$7:$I$1909,3,0)</f>
        <v>#N/A</v>
      </c>
      <c r="I29" s="16" t="e">
        <f>VLOOKUP($F29,aux!$B$7:$I$1909,4,0)</f>
        <v>#N/A</v>
      </c>
      <c r="J29" s="16" t="e">
        <f>VLOOKUP($F29,aux!$B$7:$I$1909,5,0)</f>
        <v>#N/A</v>
      </c>
      <c r="K29" s="16" t="e">
        <f>VLOOKUP($F29,aux!$B$7:$I$1909,6,0)</f>
        <v>#N/A</v>
      </c>
      <c r="L29" s="16" t="e">
        <f>VLOOKUP($F29,aux!$B$7:$I$1909,7,0)</f>
        <v>#N/A</v>
      </c>
      <c r="M29" s="16" t="e">
        <f>VLOOKUP($F29,aux!$B$7:$I$1909,8,0)</f>
        <v>#N/A</v>
      </c>
      <c r="N29" s="1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4"/>
      <c r="AA29" s="4"/>
      <c r="AB29" s="1" t="str">
        <f t="shared" si="0"/>
        <v/>
      </c>
      <c r="AC29" s="1" t="str">
        <f t="shared" si="1"/>
        <v/>
      </c>
      <c r="AD29" s="5"/>
      <c r="AE29" s="5"/>
      <c r="AF29" s="5"/>
    </row>
    <row r="30" spans="1:32" ht="14.25" customHeight="1" x14ac:dyDescent="0.2">
      <c r="A30" s="9"/>
      <c r="B30" s="14"/>
      <c r="C30" s="15"/>
      <c r="D30" s="15"/>
      <c r="E30" s="14"/>
      <c r="F30" s="15"/>
      <c r="G30" s="16" t="e">
        <f>VLOOKUP($F30,aux!$B$7:$I$1909,2,0)</f>
        <v>#N/A</v>
      </c>
      <c r="H30" s="16" t="e">
        <f>VLOOKUP($F30,aux!$B$7:$I$1909,3,0)</f>
        <v>#N/A</v>
      </c>
      <c r="I30" s="16" t="e">
        <f>VLOOKUP($F30,aux!$B$7:$I$1909,4,0)</f>
        <v>#N/A</v>
      </c>
      <c r="J30" s="16" t="e">
        <f>VLOOKUP($F30,aux!$B$7:$I$1909,5,0)</f>
        <v>#N/A</v>
      </c>
      <c r="K30" s="16" t="e">
        <f>VLOOKUP($F30,aux!$B$7:$I$1909,6,0)</f>
        <v>#N/A</v>
      </c>
      <c r="L30" s="16" t="e">
        <f>VLOOKUP($F30,aux!$B$7:$I$1909,7,0)</f>
        <v>#N/A</v>
      </c>
      <c r="M30" s="16" t="e">
        <f>VLOOKUP($F30,aux!$B$7:$I$1909,8,0)</f>
        <v>#N/A</v>
      </c>
      <c r="N30" s="1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4"/>
      <c r="AA30" s="4"/>
      <c r="AB30" s="1" t="str">
        <f t="shared" si="0"/>
        <v/>
      </c>
      <c r="AC30" s="1" t="str">
        <f t="shared" si="1"/>
        <v/>
      </c>
      <c r="AD30" s="5"/>
      <c r="AE30" s="5"/>
      <c r="AF30" s="5"/>
    </row>
    <row r="31" spans="1:32" ht="14.25" customHeight="1" x14ac:dyDescent="0.2">
      <c r="A31" s="9"/>
      <c r="B31" s="14"/>
      <c r="C31" s="15"/>
      <c r="D31" s="15"/>
      <c r="E31" s="14"/>
      <c r="F31" s="15"/>
      <c r="G31" s="16" t="e">
        <f>VLOOKUP($F31,aux!$B$7:$I$1909,2,0)</f>
        <v>#N/A</v>
      </c>
      <c r="H31" s="16" t="e">
        <f>VLOOKUP($F31,aux!$B$7:$I$1909,3,0)</f>
        <v>#N/A</v>
      </c>
      <c r="I31" s="16" t="e">
        <f>VLOOKUP($F31,aux!$B$7:$I$1909,4,0)</f>
        <v>#N/A</v>
      </c>
      <c r="J31" s="16" t="e">
        <f>VLOOKUP($F31,aux!$B$7:$I$1909,5,0)</f>
        <v>#N/A</v>
      </c>
      <c r="K31" s="16" t="e">
        <f>VLOOKUP($F31,aux!$B$7:$I$1909,6,0)</f>
        <v>#N/A</v>
      </c>
      <c r="L31" s="16" t="e">
        <f>VLOOKUP($F31,aux!$B$7:$I$1909,7,0)</f>
        <v>#N/A</v>
      </c>
      <c r="M31" s="16" t="e">
        <f>VLOOKUP($F31,aux!$B$7:$I$1909,8,0)</f>
        <v>#N/A</v>
      </c>
      <c r="N31" s="1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4"/>
      <c r="AA31" s="4"/>
      <c r="AB31" s="1" t="str">
        <f t="shared" si="0"/>
        <v/>
      </c>
      <c r="AC31" s="1" t="str">
        <f t="shared" si="1"/>
        <v/>
      </c>
      <c r="AD31" s="5"/>
      <c r="AE31" s="5"/>
      <c r="AF31" s="5"/>
    </row>
    <row r="32" spans="1:32" ht="14.25" customHeight="1" x14ac:dyDescent="0.2">
      <c r="A32" s="9"/>
      <c r="B32" s="14"/>
      <c r="C32" s="15"/>
      <c r="D32" s="15"/>
      <c r="E32" s="14"/>
      <c r="F32" s="15"/>
      <c r="G32" s="16" t="e">
        <f>VLOOKUP($F32,aux!$B$7:$I$1909,2,0)</f>
        <v>#N/A</v>
      </c>
      <c r="H32" s="16" t="e">
        <f>VLOOKUP($F32,aux!$B$7:$I$1909,3,0)</f>
        <v>#N/A</v>
      </c>
      <c r="I32" s="16" t="e">
        <f>VLOOKUP($F32,aux!$B$7:$I$1909,4,0)</f>
        <v>#N/A</v>
      </c>
      <c r="J32" s="16" t="e">
        <f>VLOOKUP($F32,aux!$B$7:$I$1909,5,0)</f>
        <v>#N/A</v>
      </c>
      <c r="K32" s="16" t="e">
        <f>VLOOKUP($F32,aux!$B$7:$I$1909,6,0)</f>
        <v>#N/A</v>
      </c>
      <c r="L32" s="16" t="e">
        <f>VLOOKUP($F32,aux!$B$7:$I$1909,7,0)</f>
        <v>#N/A</v>
      </c>
      <c r="M32" s="16" t="e">
        <f>VLOOKUP($F32,aux!$B$7:$I$1909,8,0)</f>
        <v>#N/A</v>
      </c>
      <c r="N32" s="1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4"/>
      <c r="AA32" s="4"/>
      <c r="AB32" s="1" t="str">
        <f t="shared" si="0"/>
        <v/>
      </c>
      <c r="AC32" s="1" t="str">
        <f t="shared" si="1"/>
        <v/>
      </c>
      <c r="AD32" s="5"/>
      <c r="AE32" s="5"/>
      <c r="AF32" s="5"/>
    </row>
    <row r="33" spans="1:32" ht="14.25" customHeight="1" x14ac:dyDescent="0.2">
      <c r="A33" s="9"/>
      <c r="B33" s="14"/>
      <c r="C33" s="15"/>
      <c r="D33" s="15"/>
      <c r="E33" s="14"/>
      <c r="F33" s="15"/>
      <c r="G33" s="16" t="e">
        <f>VLOOKUP($F33,aux!$B$7:$I$1909,2,0)</f>
        <v>#N/A</v>
      </c>
      <c r="H33" s="16" t="e">
        <f>VLOOKUP($F33,aux!$B$7:$I$1909,3,0)</f>
        <v>#N/A</v>
      </c>
      <c r="I33" s="16" t="e">
        <f>VLOOKUP($F33,aux!$B$7:$I$1909,4,0)</f>
        <v>#N/A</v>
      </c>
      <c r="J33" s="16" t="e">
        <f>VLOOKUP($F33,aux!$B$7:$I$1909,5,0)</f>
        <v>#N/A</v>
      </c>
      <c r="K33" s="16" t="e">
        <f>VLOOKUP($F33,aux!$B$7:$I$1909,6,0)</f>
        <v>#N/A</v>
      </c>
      <c r="L33" s="16" t="e">
        <f>VLOOKUP($F33,aux!$B$7:$I$1909,7,0)</f>
        <v>#N/A</v>
      </c>
      <c r="M33" s="16" t="e">
        <f>VLOOKUP($F33,aux!$B$7:$I$1909,8,0)</f>
        <v>#N/A</v>
      </c>
      <c r="N33" s="1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4"/>
      <c r="AA33" s="4"/>
      <c r="AB33" s="1" t="str">
        <f t="shared" si="0"/>
        <v/>
      </c>
      <c r="AC33" s="1" t="str">
        <f t="shared" si="1"/>
        <v/>
      </c>
      <c r="AD33" s="5"/>
      <c r="AE33" s="5"/>
      <c r="AF33" s="5"/>
    </row>
    <row r="34" spans="1:32" ht="14.25" customHeight="1" x14ac:dyDescent="0.2">
      <c r="A34" s="9"/>
      <c r="B34" s="14"/>
      <c r="C34" s="15"/>
      <c r="D34" s="15"/>
      <c r="E34" s="14"/>
      <c r="F34" s="15"/>
      <c r="G34" s="16" t="e">
        <f>VLOOKUP($F34,aux!$B$7:$I$1909,2,0)</f>
        <v>#N/A</v>
      </c>
      <c r="H34" s="16" t="e">
        <f>VLOOKUP($F34,aux!$B$7:$I$1909,3,0)</f>
        <v>#N/A</v>
      </c>
      <c r="I34" s="16" t="e">
        <f>VLOOKUP($F34,aux!$B$7:$I$1909,4,0)</f>
        <v>#N/A</v>
      </c>
      <c r="J34" s="16" t="e">
        <f>VLOOKUP($F34,aux!$B$7:$I$1909,5,0)</f>
        <v>#N/A</v>
      </c>
      <c r="K34" s="16" t="e">
        <f>VLOOKUP($F34,aux!$B$7:$I$1909,6,0)</f>
        <v>#N/A</v>
      </c>
      <c r="L34" s="16" t="e">
        <f>VLOOKUP($F34,aux!$B$7:$I$1909,7,0)</f>
        <v>#N/A</v>
      </c>
      <c r="M34" s="16" t="e">
        <f>VLOOKUP($F34,aux!$B$7:$I$1909,8,0)</f>
        <v>#N/A</v>
      </c>
      <c r="N34" s="1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4"/>
      <c r="AA34" s="4"/>
      <c r="AB34" s="1" t="str">
        <f t="shared" si="0"/>
        <v/>
      </c>
      <c r="AC34" s="1" t="str">
        <f t="shared" si="1"/>
        <v/>
      </c>
      <c r="AD34" s="5"/>
      <c r="AE34" s="5"/>
      <c r="AF34" s="5"/>
    </row>
    <row r="35" spans="1:32" ht="14.25" customHeight="1" x14ac:dyDescent="0.2">
      <c r="A35" s="9"/>
      <c r="B35" s="14"/>
      <c r="C35" s="15"/>
      <c r="D35" s="15"/>
      <c r="E35" s="14"/>
      <c r="F35" s="15"/>
      <c r="G35" s="16" t="e">
        <f>VLOOKUP($F35,aux!$B$7:$I$1909,2,0)</f>
        <v>#N/A</v>
      </c>
      <c r="H35" s="16" t="e">
        <f>VLOOKUP($F35,aux!$B$7:$I$1909,3,0)</f>
        <v>#N/A</v>
      </c>
      <c r="I35" s="16" t="e">
        <f>VLOOKUP($F35,aux!$B$7:$I$1909,4,0)</f>
        <v>#N/A</v>
      </c>
      <c r="J35" s="16" t="e">
        <f>VLOOKUP($F35,aux!$B$7:$I$1909,5,0)</f>
        <v>#N/A</v>
      </c>
      <c r="K35" s="16" t="e">
        <f>VLOOKUP($F35,aux!$B$7:$I$1909,6,0)</f>
        <v>#N/A</v>
      </c>
      <c r="L35" s="16" t="e">
        <f>VLOOKUP($F35,aux!$B$7:$I$1909,7,0)</f>
        <v>#N/A</v>
      </c>
      <c r="M35" s="16" t="e">
        <f>VLOOKUP($F35,aux!$B$7:$I$1909,8,0)</f>
        <v>#N/A</v>
      </c>
      <c r="N35" s="1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4"/>
      <c r="AA35" s="4"/>
      <c r="AB35" s="1" t="str">
        <f t="shared" si="0"/>
        <v/>
      </c>
      <c r="AC35" s="1" t="str">
        <f t="shared" si="1"/>
        <v/>
      </c>
      <c r="AD35" s="5"/>
      <c r="AE35" s="5"/>
      <c r="AF35" s="5"/>
    </row>
    <row r="36" spans="1:32" ht="14.25" customHeight="1" x14ac:dyDescent="0.2">
      <c r="A36" s="9"/>
      <c r="B36" s="14"/>
      <c r="C36" s="15"/>
      <c r="D36" s="15"/>
      <c r="E36" s="14"/>
      <c r="F36" s="15"/>
      <c r="G36" s="16" t="e">
        <f>VLOOKUP($F36,aux!$B$7:$I$1909,2,0)</f>
        <v>#N/A</v>
      </c>
      <c r="H36" s="16" t="e">
        <f>VLOOKUP($F36,aux!$B$7:$I$1909,3,0)</f>
        <v>#N/A</v>
      </c>
      <c r="I36" s="16" t="e">
        <f>VLOOKUP($F36,aux!$B$7:$I$1909,4,0)</f>
        <v>#N/A</v>
      </c>
      <c r="J36" s="16" t="e">
        <f>VLOOKUP($F36,aux!$B$7:$I$1909,5,0)</f>
        <v>#N/A</v>
      </c>
      <c r="K36" s="16" t="e">
        <f>VLOOKUP($F36,aux!$B$7:$I$1909,6,0)</f>
        <v>#N/A</v>
      </c>
      <c r="L36" s="16" t="e">
        <f>VLOOKUP($F36,aux!$B$7:$I$1909,7,0)</f>
        <v>#N/A</v>
      </c>
      <c r="M36" s="16" t="e">
        <f>VLOOKUP($F36,aux!$B$7:$I$1909,8,0)</f>
        <v>#N/A</v>
      </c>
      <c r="N36" s="1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4"/>
      <c r="AA36" s="4"/>
      <c r="AB36" s="1" t="str">
        <f t="shared" si="0"/>
        <v/>
      </c>
      <c r="AC36" s="1" t="str">
        <f t="shared" si="1"/>
        <v/>
      </c>
      <c r="AD36" s="5"/>
      <c r="AE36" s="5"/>
      <c r="AF36" s="5"/>
    </row>
    <row r="37" spans="1:32" ht="14.25" customHeight="1" x14ac:dyDescent="0.2">
      <c r="A37" s="9"/>
      <c r="B37" s="14"/>
      <c r="C37" s="15"/>
      <c r="D37" s="15"/>
      <c r="E37" s="14"/>
      <c r="F37" s="15"/>
      <c r="G37" s="16" t="e">
        <f>VLOOKUP($F37,aux!$B$7:$I$1909,2,0)</f>
        <v>#N/A</v>
      </c>
      <c r="H37" s="16" t="e">
        <f>VLOOKUP($F37,aux!$B$7:$I$1909,3,0)</f>
        <v>#N/A</v>
      </c>
      <c r="I37" s="16" t="e">
        <f>VLOOKUP($F37,aux!$B$7:$I$1909,4,0)</f>
        <v>#N/A</v>
      </c>
      <c r="J37" s="16" t="e">
        <f>VLOOKUP($F37,aux!$B$7:$I$1909,5,0)</f>
        <v>#N/A</v>
      </c>
      <c r="K37" s="16" t="e">
        <f>VLOOKUP($F37,aux!$B$7:$I$1909,6,0)</f>
        <v>#N/A</v>
      </c>
      <c r="L37" s="16" t="e">
        <f>VLOOKUP($F37,aux!$B$7:$I$1909,7,0)</f>
        <v>#N/A</v>
      </c>
      <c r="M37" s="16" t="e">
        <f>VLOOKUP($F37,aux!$B$7:$I$1909,8,0)</f>
        <v>#N/A</v>
      </c>
      <c r="N37" s="1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4"/>
      <c r="AA37" s="4"/>
      <c r="AB37" s="1" t="str">
        <f t="shared" si="0"/>
        <v/>
      </c>
      <c r="AC37" s="1" t="str">
        <f t="shared" si="1"/>
        <v/>
      </c>
      <c r="AD37" s="5"/>
      <c r="AE37" s="5"/>
      <c r="AF37" s="5"/>
    </row>
    <row r="38" spans="1:32" ht="14.25" customHeight="1" x14ac:dyDescent="0.2">
      <c r="A38" s="9"/>
      <c r="B38" s="14"/>
      <c r="C38" s="15"/>
      <c r="D38" s="15"/>
      <c r="E38" s="14"/>
      <c r="F38" s="15"/>
      <c r="G38" s="16" t="e">
        <f>VLOOKUP($F38,aux!$B$7:$I$1909,2,0)</f>
        <v>#N/A</v>
      </c>
      <c r="H38" s="16" t="e">
        <f>VLOOKUP($F38,aux!$B$7:$I$1909,3,0)</f>
        <v>#N/A</v>
      </c>
      <c r="I38" s="16" t="e">
        <f>VLOOKUP($F38,aux!$B$7:$I$1909,4,0)</f>
        <v>#N/A</v>
      </c>
      <c r="J38" s="16" t="e">
        <f>VLOOKUP($F38,aux!$B$7:$I$1909,5,0)</f>
        <v>#N/A</v>
      </c>
      <c r="K38" s="16" t="e">
        <f>VLOOKUP($F38,aux!$B$7:$I$1909,6,0)</f>
        <v>#N/A</v>
      </c>
      <c r="L38" s="16" t="e">
        <f>VLOOKUP($F38,aux!$B$7:$I$1909,7,0)</f>
        <v>#N/A</v>
      </c>
      <c r="M38" s="16" t="e">
        <f>VLOOKUP($F38,aux!$B$7:$I$1909,8,0)</f>
        <v>#N/A</v>
      </c>
      <c r="N38" s="17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4"/>
      <c r="AA38" s="4"/>
      <c r="AB38" s="1" t="str">
        <f t="shared" si="0"/>
        <v/>
      </c>
      <c r="AC38" s="1" t="str">
        <f t="shared" si="1"/>
        <v/>
      </c>
      <c r="AD38" s="5"/>
      <c r="AE38" s="5"/>
      <c r="AF38" s="5"/>
    </row>
    <row r="39" spans="1:32" ht="14.25" customHeight="1" x14ac:dyDescent="0.2">
      <c r="A39" s="9"/>
      <c r="B39" s="14"/>
      <c r="C39" s="15"/>
      <c r="D39" s="15"/>
      <c r="E39" s="14"/>
      <c r="F39" s="15"/>
      <c r="G39" s="16" t="e">
        <f>VLOOKUP($F39,aux!$B$7:$I$1909,2,0)</f>
        <v>#N/A</v>
      </c>
      <c r="H39" s="16" t="e">
        <f>VLOOKUP($F39,aux!$B$7:$I$1909,3,0)</f>
        <v>#N/A</v>
      </c>
      <c r="I39" s="16" t="e">
        <f>VLOOKUP($F39,aux!$B$7:$I$1909,4,0)</f>
        <v>#N/A</v>
      </c>
      <c r="J39" s="16" t="e">
        <f>VLOOKUP($F39,aux!$B$7:$I$1909,5,0)</f>
        <v>#N/A</v>
      </c>
      <c r="K39" s="16" t="e">
        <f>VLOOKUP($F39,aux!$B$7:$I$1909,6,0)</f>
        <v>#N/A</v>
      </c>
      <c r="L39" s="16" t="e">
        <f>VLOOKUP($F39,aux!$B$7:$I$1909,7,0)</f>
        <v>#N/A</v>
      </c>
      <c r="M39" s="16" t="e">
        <f>VLOOKUP($F39,aux!$B$7:$I$1909,8,0)</f>
        <v>#N/A</v>
      </c>
      <c r="N39" s="17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4"/>
      <c r="AA39" s="4"/>
      <c r="AB39" s="1" t="str">
        <f t="shared" si="0"/>
        <v/>
      </c>
      <c r="AC39" s="1" t="str">
        <f t="shared" si="1"/>
        <v/>
      </c>
      <c r="AD39" s="5"/>
      <c r="AE39" s="5"/>
      <c r="AF39" s="5"/>
    </row>
    <row r="40" spans="1:32" ht="14.25" customHeight="1" x14ac:dyDescent="0.2">
      <c r="A40" s="9"/>
      <c r="B40" s="14"/>
      <c r="C40" s="15"/>
      <c r="D40" s="15"/>
      <c r="E40" s="14"/>
      <c r="F40" s="15"/>
      <c r="G40" s="16" t="e">
        <f>VLOOKUP($F40,aux!$B$7:$I$1909,2,0)</f>
        <v>#N/A</v>
      </c>
      <c r="H40" s="16" t="e">
        <f>VLOOKUP($F40,aux!$B$7:$I$1909,3,0)</f>
        <v>#N/A</v>
      </c>
      <c r="I40" s="16" t="e">
        <f>VLOOKUP($F40,aux!$B$7:$I$1909,4,0)</f>
        <v>#N/A</v>
      </c>
      <c r="J40" s="16" t="e">
        <f>VLOOKUP($F40,aux!$B$7:$I$1909,5,0)</f>
        <v>#N/A</v>
      </c>
      <c r="K40" s="16" t="e">
        <f>VLOOKUP($F40,aux!$B$7:$I$1909,6,0)</f>
        <v>#N/A</v>
      </c>
      <c r="L40" s="16" t="e">
        <f>VLOOKUP($F40,aux!$B$7:$I$1909,7,0)</f>
        <v>#N/A</v>
      </c>
      <c r="M40" s="16" t="e">
        <f>VLOOKUP($F40,aux!$B$7:$I$1909,8,0)</f>
        <v>#N/A</v>
      </c>
      <c r="N40" s="17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4"/>
      <c r="AA40" s="4"/>
      <c r="AB40" s="1" t="str">
        <f t="shared" si="0"/>
        <v/>
      </c>
      <c r="AC40" s="1" t="str">
        <f t="shared" si="1"/>
        <v/>
      </c>
      <c r="AD40" s="5"/>
      <c r="AE40" s="5"/>
      <c r="AF40" s="5"/>
    </row>
    <row r="41" spans="1:32" ht="14.25" customHeight="1" x14ac:dyDescent="0.2">
      <c r="A41" s="9"/>
      <c r="B41" s="14"/>
      <c r="C41" s="15"/>
      <c r="D41" s="15"/>
      <c r="E41" s="14"/>
      <c r="F41" s="15"/>
      <c r="G41" s="16" t="e">
        <f>VLOOKUP($F41,aux!$B$7:$I$1909,2,0)</f>
        <v>#N/A</v>
      </c>
      <c r="H41" s="16" t="e">
        <f>VLOOKUP($F41,aux!$B$7:$I$1909,3,0)</f>
        <v>#N/A</v>
      </c>
      <c r="I41" s="16" t="e">
        <f>VLOOKUP($F41,aux!$B$7:$I$1909,4,0)</f>
        <v>#N/A</v>
      </c>
      <c r="J41" s="16" t="e">
        <f>VLOOKUP($F41,aux!$B$7:$I$1909,5,0)</f>
        <v>#N/A</v>
      </c>
      <c r="K41" s="16" t="e">
        <f>VLOOKUP($F41,aux!$B$7:$I$1909,6,0)</f>
        <v>#N/A</v>
      </c>
      <c r="L41" s="16" t="e">
        <f>VLOOKUP($F41,aux!$B$7:$I$1909,7,0)</f>
        <v>#N/A</v>
      </c>
      <c r="M41" s="16" t="e">
        <f>VLOOKUP($F41,aux!$B$7:$I$1909,8,0)</f>
        <v>#N/A</v>
      </c>
      <c r="N41" s="17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4"/>
      <c r="AA41" s="4"/>
      <c r="AB41" s="1" t="str">
        <f t="shared" si="0"/>
        <v/>
      </c>
      <c r="AC41" s="1" t="str">
        <f t="shared" si="1"/>
        <v/>
      </c>
      <c r="AD41" s="5"/>
      <c r="AE41" s="5"/>
      <c r="AF41" s="5"/>
    </row>
    <row r="42" spans="1:32" ht="14.25" customHeight="1" x14ac:dyDescent="0.2">
      <c r="A42" s="9"/>
      <c r="B42" s="14"/>
      <c r="C42" s="15"/>
      <c r="D42" s="15"/>
      <c r="E42" s="14"/>
      <c r="F42" s="15"/>
      <c r="G42" s="16" t="e">
        <f>VLOOKUP($F42,aux!$B$7:$I$1909,2,0)</f>
        <v>#N/A</v>
      </c>
      <c r="H42" s="16" t="e">
        <f>VLOOKUP($F42,aux!$B$7:$I$1909,3,0)</f>
        <v>#N/A</v>
      </c>
      <c r="I42" s="16" t="e">
        <f>VLOOKUP($F42,aux!$B$7:$I$1909,4,0)</f>
        <v>#N/A</v>
      </c>
      <c r="J42" s="16" t="e">
        <f>VLOOKUP($F42,aux!$B$7:$I$1909,5,0)</f>
        <v>#N/A</v>
      </c>
      <c r="K42" s="16" t="e">
        <f>VLOOKUP($F42,aux!$B$7:$I$1909,6,0)</f>
        <v>#N/A</v>
      </c>
      <c r="L42" s="16" t="e">
        <f>VLOOKUP($F42,aux!$B$7:$I$1909,7,0)</f>
        <v>#N/A</v>
      </c>
      <c r="M42" s="16" t="e">
        <f>VLOOKUP($F42,aux!$B$7:$I$1909,8,0)</f>
        <v>#N/A</v>
      </c>
      <c r="N42" s="17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4"/>
      <c r="AA42" s="4"/>
      <c r="AB42" s="1" t="str">
        <f t="shared" si="0"/>
        <v/>
      </c>
      <c r="AC42" s="1" t="str">
        <f t="shared" si="1"/>
        <v/>
      </c>
      <c r="AD42" s="5"/>
      <c r="AE42" s="5"/>
      <c r="AF42" s="5"/>
    </row>
    <row r="43" spans="1:32" ht="14.25" customHeight="1" x14ac:dyDescent="0.2">
      <c r="A43" s="9"/>
      <c r="B43" s="14"/>
      <c r="C43" s="15"/>
      <c r="D43" s="15"/>
      <c r="E43" s="14"/>
      <c r="F43" s="15"/>
      <c r="G43" s="16" t="e">
        <f>VLOOKUP($F43,aux!$B$7:$I$1909,2,0)</f>
        <v>#N/A</v>
      </c>
      <c r="H43" s="16" t="e">
        <f>VLOOKUP($F43,aux!$B$7:$I$1909,3,0)</f>
        <v>#N/A</v>
      </c>
      <c r="I43" s="16" t="e">
        <f>VLOOKUP($F43,aux!$B$7:$I$1909,4,0)</f>
        <v>#N/A</v>
      </c>
      <c r="J43" s="16" t="e">
        <f>VLOOKUP($F43,aux!$B$7:$I$1909,5,0)</f>
        <v>#N/A</v>
      </c>
      <c r="K43" s="16" t="e">
        <f>VLOOKUP($F43,aux!$B$7:$I$1909,6,0)</f>
        <v>#N/A</v>
      </c>
      <c r="L43" s="16" t="e">
        <f>VLOOKUP($F43,aux!$B$7:$I$1909,7,0)</f>
        <v>#N/A</v>
      </c>
      <c r="M43" s="16" t="e">
        <f>VLOOKUP($F43,aux!$B$7:$I$1909,8,0)</f>
        <v>#N/A</v>
      </c>
      <c r="N43" s="1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4"/>
      <c r="AA43" s="4"/>
      <c r="AB43" s="1" t="str">
        <f t="shared" si="0"/>
        <v/>
      </c>
      <c r="AC43" s="1" t="str">
        <f t="shared" si="1"/>
        <v/>
      </c>
      <c r="AD43" s="5"/>
      <c r="AE43" s="5"/>
      <c r="AF43" s="5"/>
    </row>
    <row r="44" spans="1:32" ht="14.25" customHeight="1" x14ac:dyDescent="0.2">
      <c r="A44" s="9"/>
      <c r="B44" s="14"/>
      <c r="C44" s="15"/>
      <c r="D44" s="15"/>
      <c r="E44" s="14"/>
      <c r="F44" s="15"/>
      <c r="G44" s="16" t="e">
        <f>VLOOKUP($F44,aux!$B$7:$I$1909,2,0)</f>
        <v>#N/A</v>
      </c>
      <c r="H44" s="16" t="e">
        <f>VLOOKUP($F44,aux!$B$7:$I$1909,3,0)</f>
        <v>#N/A</v>
      </c>
      <c r="I44" s="16" t="e">
        <f>VLOOKUP($F44,aux!$B$7:$I$1909,4,0)</f>
        <v>#N/A</v>
      </c>
      <c r="J44" s="16" t="e">
        <f>VLOOKUP($F44,aux!$B$7:$I$1909,5,0)</f>
        <v>#N/A</v>
      </c>
      <c r="K44" s="16" t="e">
        <f>VLOOKUP($F44,aux!$B$7:$I$1909,6,0)</f>
        <v>#N/A</v>
      </c>
      <c r="L44" s="16" t="e">
        <f>VLOOKUP($F44,aux!$B$7:$I$1909,7,0)</f>
        <v>#N/A</v>
      </c>
      <c r="M44" s="16" t="e">
        <f>VLOOKUP($F44,aux!$B$7:$I$1909,8,0)</f>
        <v>#N/A</v>
      </c>
      <c r="N44" s="1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4"/>
      <c r="AA44" s="4"/>
      <c r="AB44" s="1" t="str">
        <f t="shared" si="0"/>
        <v/>
      </c>
      <c r="AC44" s="1" t="str">
        <f t="shared" si="1"/>
        <v/>
      </c>
      <c r="AD44" s="5"/>
      <c r="AE44" s="5"/>
      <c r="AF44" s="5"/>
    </row>
    <row r="45" spans="1:32" ht="14.25" customHeight="1" x14ac:dyDescent="0.2">
      <c r="A45" s="9"/>
      <c r="B45" s="14"/>
      <c r="C45" s="15"/>
      <c r="D45" s="15"/>
      <c r="E45" s="14"/>
      <c r="F45" s="15"/>
      <c r="G45" s="16" t="e">
        <f>VLOOKUP($F45,aux!$B$7:$I$1909,2,0)</f>
        <v>#N/A</v>
      </c>
      <c r="H45" s="16" t="e">
        <f>VLOOKUP($F45,aux!$B$7:$I$1909,3,0)</f>
        <v>#N/A</v>
      </c>
      <c r="I45" s="16" t="e">
        <f>VLOOKUP($F45,aux!$B$7:$I$1909,4,0)</f>
        <v>#N/A</v>
      </c>
      <c r="J45" s="16" t="e">
        <f>VLOOKUP($F45,aux!$B$7:$I$1909,5,0)</f>
        <v>#N/A</v>
      </c>
      <c r="K45" s="16" t="e">
        <f>VLOOKUP($F45,aux!$B$7:$I$1909,6,0)</f>
        <v>#N/A</v>
      </c>
      <c r="L45" s="16" t="e">
        <f>VLOOKUP($F45,aux!$B$7:$I$1909,7,0)</f>
        <v>#N/A</v>
      </c>
      <c r="M45" s="16" t="e">
        <f>VLOOKUP($F45,aux!$B$7:$I$1909,8,0)</f>
        <v>#N/A</v>
      </c>
      <c r="N45" s="1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4"/>
      <c r="AA45" s="4"/>
      <c r="AB45" s="1" t="str">
        <f t="shared" si="0"/>
        <v/>
      </c>
      <c r="AC45" s="1" t="str">
        <f t="shared" si="1"/>
        <v/>
      </c>
      <c r="AD45" s="5"/>
      <c r="AE45" s="5"/>
      <c r="AF45" s="5"/>
    </row>
    <row r="46" spans="1:32" ht="14.25" customHeight="1" x14ac:dyDescent="0.2">
      <c r="A46" s="9"/>
      <c r="B46" s="14"/>
      <c r="C46" s="15"/>
      <c r="D46" s="15"/>
      <c r="E46" s="14"/>
      <c r="F46" s="15"/>
      <c r="G46" s="16" t="e">
        <f>VLOOKUP($F46,aux!$B$7:$I$1909,2,0)</f>
        <v>#N/A</v>
      </c>
      <c r="H46" s="16" t="e">
        <f>VLOOKUP($F46,aux!$B$7:$I$1909,3,0)</f>
        <v>#N/A</v>
      </c>
      <c r="I46" s="16" t="e">
        <f>VLOOKUP($F46,aux!$B$7:$I$1909,4,0)</f>
        <v>#N/A</v>
      </c>
      <c r="J46" s="16" t="e">
        <f>VLOOKUP($F46,aux!$B$7:$I$1909,5,0)</f>
        <v>#N/A</v>
      </c>
      <c r="K46" s="16" t="e">
        <f>VLOOKUP($F46,aux!$B$7:$I$1909,6,0)</f>
        <v>#N/A</v>
      </c>
      <c r="L46" s="16" t="e">
        <f>VLOOKUP($F46,aux!$B$7:$I$1909,7,0)</f>
        <v>#N/A</v>
      </c>
      <c r="M46" s="16" t="e">
        <f>VLOOKUP($F46,aux!$B$7:$I$1909,8,0)</f>
        <v>#N/A</v>
      </c>
      <c r="N46" s="17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4"/>
      <c r="AA46" s="4"/>
      <c r="AB46" s="1" t="str">
        <f t="shared" si="0"/>
        <v/>
      </c>
      <c r="AC46" s="1" t="str">
        <f t="shared" si="1"/>
        <v/>
      </c>
      <c r="AD46" s="5"/>
      <c r="AE46" s="5"/>
      <c r="AF46" s="5"/>
    </row>
    <row r="47" spans="1:32" ht="14.25" customHeight="1" x14ac:dyDescent="0.2">
      <c r="A47" s="9"/>
      <c r="B47" s="14"/>
      <c r="C47" s="15"/>
      <c r="D47" s="15"/>
      <c r="E47" s="14"/>
      <c r="F47" s="15"/>
      <c r="G47" s="16" t="e">
        <f>VLOOKUP($F47,aux!$B$7:$I$1909,2,0)</f>
        <v>#N/A</v>
      </c>
      <c r="H47" s="16" t="e">
        <f>VLOOKUP($F47,aux!$B$7:$I$1909,3,0)</f>
        <v>#N/A</v>
      </c>
      <c r="I47" s="16" t="e">
        <f>VLOOKUP($F47,aux!$B$7:$I$1909,4,0)</f>
        <v>#N/A</v>
      </c>
      <c r="J47" s="16" t="e">
        <f>VLOOKUP($F47,aux!$B$7:$I$1909,5,0)</f>
        <v>#N/A</v>
      </c>
      <c r="K47" s="16" t="e">
        <f>VLOOKUP($F47,aux!$B$7:$I$1909,6,0)</f>
        <v>#N/A</v>
      </c>
      <c r="L47" s="16" t="e">
        <f>VLOOKUP($F47,aux!$B$7:$I$1909,7,0)</f>
        <v>#N/A</v>
      </c>
      <c r="M47" s="16" t="e">
        <f>VLOOKUP($F47,aux!$B$7:$I$1909,8,0)</f>
        <v>#N/A</v>
      </c>
      <c r="N47" s="1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4"/>
      <c r="AA47" s="4"/>
      <c r="AB47" s="1" t="str">
        <f t="shared" si="0"/>
        <v/>
      </c>
      <c r="AC47" s="1" t="str">
        <f t="shared" si="1"/>
        <v/>
      </c>
      <c r="AD47" s="5"/>
      <c r="AE47" s="5"/>
      <c r="AF47" s="5"/>
    </row>
    <row r="48" spans="1:32" ht="14.25" customHeight="1" x14ac:dyDescent="0.2">
      <c r="A48" s="9"/>
      <c r="B48" s="14"/>
      <c r="C48" s="15"/>
      <c r="D48" s="15"/>
      <c r="E48" s="14"/>
      <c r="F48" s="15"/>
      <c r="G48" s="16" t="e">
        <f>VLOOKUP($F48,aux!$B$7:$I$1909,2,0)</f>
        <v>#N/A</v>
      </c>
      <c r="H48" s="16" t="e">
        <f>VLOOKUP($F48,aux!$B$7:$I$1909,3,0)</f>
        <v>#N/A</v>
      </c>
      <c r="I48" s="16" t="e">
        <f>VLOOKUP($F48,aux!$B$7:$I$1909,4,0)</f>
        <v>#N/A</v>
      </c>
      <c r="J48" s="16" t="e">
        <f>VLOOKUP($F48,aux!$B$7:$I$1909,5,0)</f>
        <v>#N/A</v>
      </c>
      <c r="K48" s="16" t="e">
        <f>VLOOKUP($F48,aux!$B$7:$I$1909,6,0)</f>
        <v>#N/A</v>
      </c>
      <c r="L48" s="16" t="e">
        <f>VLOOKUP($F48,aux!$B$7:$I$1909,7,0)</f>
        <v>#N/A</v>
      </c>
      <c r="M48" s="16" t="e">
        <f>VLOOKUP($F48,aux!$B$7:$I$1909,8,0)</f>
        <v>#N/A</v>
      </c>
      <c r="N48" s="17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4" t="str">
        <f t="shared" ref="Z48:Z98" si="2">UPPER(B48)</f>
        <v/>
      </c>
      <c r="AA48" s="4" t="str">
        <f t="shared" ref="AA48:AA98" si="3">UPPER(E48)</f>
        <v/>
      </c>
      <c r="AB48" s="1" t="str">
        <f t="shared" si="0"/>
        <v/>
      </c>
      <c r="AC48" s="1" t="str">
        <f t="shared" si="1"/>
        <v/>
      </c>
      <c r="AD48" s="5"/>
      <c r="AE48" s="5"/>
      <c r="AF48" s="5"/>
    </row>
    <row r="49" spans="1:32" ht="14.25" customHeight="1" x14ac:dyDescent="0.2">
      <c r="A49" s="1"/>
      <c r="B49" s="19"/>
      <c r="C49" s="19"/>
      <c r="D49" s="19"/>
      <c r="E49" s="19"/>
      <c r="F49" s="19"/>
      <c r="G49" s="20"/>
      <c r="H49" s="19"/>
      <c r="I49" s="20"/>
      <c r="J49" s="20"/>
      <c r="K49" s="20"/>
      <c r="L49" s="19"/>
      <c r="M49" s="19"/>
      <c r="N49" s="2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4" t="str">
        <f t="shared" si="2"/>
        <v/>
      </c>
      <c r="AA49" s="4" t="str">
        <f t="shared" si="3"/>
        <v/>
      </c>
      <c r="AB49" s="4" t="str">
        <f t="shared" ref="AB49:AB98" si="4">UPPER(I49)</f>
        <v/>
      </c>
      <c r="AC49" s="4" t="str">
        <f t="shared" ref="AC49:AC98" si="5">UPPER(L49)</f>
        <v/>
      </c>
      <c r="AD49" s="5"/>
      <c r="AE49" s="5"/>
      <c r="AF49" s="5"/>
    </row>
    <row r="50" spans="1:32" ht="14.25" customHeight="1" x14ac:dyDescent="0.2">
      <c r="A50" s="1"/>
      <c r="B50" s="1"/>
      <c r="C50" s="1"/>
      <c r="D50" s="1"/>
      <c r="E50" s="1"/>
      <c r="F50" s="1"/>
      <c r="G50" s="22"/>
      <c r="H50" s="1"/>
      <c r="I50" s="22"/>
      <c r="J50" s="22"/>
      <c r="K50" s="22"/>
      <c r="L50" s="1"/>
      <c r="M50" s="1"/>
      <c r="N50" s="2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4" t="str">
        <f t="shared" si="2"/>
        <v/>
      </c>
      <c r="AA50" s="4" t="str">
        <f t="shared" si="3"/>
        <v/>
      </c>
      <c r="AB50" s="4" t="str">
        <f t="shared" si="4"/>
        <v/>
      </c>
      <c r="AC50" s="4" t="str">
        <f t="shared" si="5"/>
        <v/>
      </c>
      <c r="AD50" s="5"/>
      <c r="AE50" s="5"/>
      <c r="AF50" s="5"/>
    </row>
    <row r="51" spans="1:32" ht="14.25" customHeight="1" x14ac:dyDescent="0.2">
      <c r="A51" s="1"/>
      <c r="B51" s="1"/>
      <c r="C51" s="1"/>
      <c r="D51" s="1"/>
      <c r="E51" s="1"/>
      <c r="F51" s="1"/>
      <c r="G51" s="22"/>
      <c r="H51" s="1"/>
      <c r="I51" s="22"/>
      <c r="J51" s="22"/>
      <c r="K51" s="22"/>
      <c r="L51" s="1"/>
      <c r="M51" s="1"/>
      <c r="N51" s="21" t="str">
        <f>IF(EXACT(L51,AC51),"","a planilha deve ser preenchida em letras maiúsculas")</f>
        <v/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4" t="str">
        <f t="shared" si="2"/>
        <v/>
      </c>
      <c r="AA51" s="4" t="str">
        <f t="shared" si="3"/>
        <v/>
      </c>
      <c r="AB51" s="4" t="str">
        <f t="shared" si="4"/>
        <v/>
      </c>
      <c r="AC51" s="4" t="str">
        <f t="shared" si="5"/>
        <v/>
      </c>
      <c r="AD51" s="5"/>
      <c r="AE51" s="5"/>
      <c r="AF51" s="5"/>
    </row>
    <row r="52" spans="1:32" ht="14.25" customHeight="1" x14ac:dyDescent="0.2">
      <c r="A52" s="1"/>
      <c r="B52" s="1"/>
      <c r="C52" s="1"/>
      <c r="D52" s="1"/>
      <c r="E52" s="1"/>
      <c r="F52" s="1"/>
      <c r="G52" s="22"/>
      <c r="H52" s="1"/>
      <c r="I52" s="22"/>
      <c r="J52" s="22"/>
      <c r="K52" s="22"/>
      <c r="L52" s="1"/>
      <c r="M52" s="1"/>
      <c r="N52" s="21" t="str">
        <f>IF(EXACT(B52,Z52),"","a planilha deve ser preenchida em letras maiúsculas")</f>
        <v/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4" t="str">
        <f t="shared" si="2"/>
        <v/>
      </c>
      <c r="AA52" s="4" t="str">
        <f t="shared" si="3"/>
        <v/>
      </c>
      <c r="AB52" s="4" t="str">
        <f t="shared" si="4"/>
        <v/>
      </c>
      <c r="AC52" s="4" t="str">
        <f t="shared" si="5"/>
        <v/>
      </c>
      <c r="AD52" s="5"/>
      <c r="AE52" s="5"/>
      <c r="AF52" s="5"/>
    </row>
    <row r="53" spans="1:32" ht="14.25" customHeight="1" x14ac:dyDescent="0.2">
      <c r="A53" s="1"/>
      <c r="B53" s="1"/>
      <c r="C53" s="1"/>
      <c r="D53" s="1"/>
      <c r="E53" s="1"/>
      <c r="F53" s="1"/>
      <c r="G53" s="22"/>
      <c r="H53" s="1"/>
      <c r="I53" s="22"/>
      <c r="J53" s="22"/>
      <c r="K53" s="22"/>
      <c r="L53" s="1"/>
      <c r="M53" s="1"/>
      <c r="N53" s="21" t="str">
        <f>IF(EXACT(E53,AA53),"","a planilha deve ser preenchida em letras maiúsculas")</f>
        <v/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4" t="str">
        <f t="shared" si="2"/>
        <v/>
      </c>
      <c r="AA53" s="4" t="str">
        <f t="shared" si="3"/>
        <v/>
      </c>
      <c r="AB53" s="4" t="str">
        <f t="shared" si="4"/>
        <v/>
      </c>
      <c r="AC53" s="4" t="str">
        <f t="shared" si="5"/>
        <v/>
      </c>
      <c r="AD53" s="5"/>
      <c r="AE53" s="5"/>
      <c r="AF53" s="5"/>
    </row>
    <row r="54" spans="1:32" ht="14.25" customHeight="1" x14ac:dyDescent="0.2">
      <c r="A54" s="1"/>
      <c r="B54" s="1"/>
      <c r="C54" s="1"/>
      <c r="D54" s="1"/>
      <c r="E54" s="1"/>
      <c r="F54" s="1"/>
      <c r="G54" s="22"/>
      <c r="H54" s="1"/>
      <c r="I54" s="22"/>
      <c r="J54" s="22"/>
      <c r="K54" s="22"/>
      <c r="L54" s="1"/>
      <c r="M54" s="1"/>
      <c r="N54" s="21" t="str">
        <f>IF(EXACT(I54,AB54),"","a planilha deve ser preenchida em letras maiúsculas")</f>
        <v/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4" t="str">
        <f t="shared" si="2"/>
        <v/>
      </c>
      <c r="AA54" s="4" t="str">
        <f t="shared" si="3"/>
        <v/>
      </c>
      <c r="AB54" s="4" t="str">
        <f t="shared" si="4"/>
        <v/>
      </c>
      <c r="AC54" s="4" t="str">
        <f t="shared" si="5"/>
        <v/>
      </c>
      <c r="AD54" s="5"/>
      <c r="AE54" s="5"/>
      <c r="AF54" s="5"/>
    </row>
    <row r="55" spans="1:32" ht="14.25" customHeight="1" x14ac:dyDescent="0.2">
      <c r="A55" s="1"/>
      <c r="B55" s="1"/>
      <c r="C55" s="1"/>
      <c r="D55" s="1"/>
      <c r="E55" s="1"/>
      <c r="F55" s="1"/>
      <c r="G55" s="22"/>
      <c r="H55" s="1"/>
      <c r="I55" s="22"/>
      <c r="J55" s="22"/>
      <c r="K55" s="22"/>
      <c r="L55" s="1"/>
      <c r="M55" s="1"/>
      <c r="N55" s="21" t="str">
        <f>IF(EXACT(L55,AC55),"","a planilha deve ser preenchida em letras maiúsculas")</f>
        <v/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4" t="str">
        <f t="shared" si="2"/>
        <v/>
      </c>
      <c r="AA55" s="4" t="str">
        <f t="shared" si="3"/>
        <v/>
      </c>
      <c r="AB55" s="4" t="str">
        <f t="shared" si="4"/>
        <v/>
      </c>
      <c r="AC55" s="4" t="str">
        <f t="shared" si="5"/>
        <v/>
      </c>
      <c r="AD55" s="5"/>
      <c r="AE55" s="5"/>
      <c r="AF55" s="5"/>
    </row>
    <row r="56" spans="1:32" ht="14.25" customHeight="1" x14ac:dyDescent="0.2">
      <c r="A56" s="1"/>
      <c r="B56" s="1"/>
      <c r="C56" s="1"/>
      <c r="D56" s="1"/>
      <c r="E56" s="1"/>
      <c r="F56" s="1"/>
      <c r="G56" s="22"/>
      <c r="H56" s="1"/>
      <c r="I56" s="22"/>
      <c r="J56" s="22"/>
      <c r="K56" s="22"/>
      <c r="L56" s="1"/>
      <c r="M56" s="1"/>
      <c r="N56" s="21" t="str">
        <f>IF(EXACT(B56,Z56),"","a planilha deve ser preenchida em letras maiúsculas")</f>
        <v/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4" t="str">
        <f t="shared" si="2"/>
        <v/>
      </c>
      <c r="AA56" s="4" t="str">
        <f t="shared" si="3"/>
        <v/>
      </c>
      <c r="AB56" s="4" t="str">
        <f t="shared" si="4"/>
        <v/>
      </c>
      <c r="AC56" s="4" t="str">
        <f t="shared" si="5"/>
        <v/>
      </c>
      <c r="AD56" s="5"/>
      <c r="AE56" s="5"/>
      <c r="AF56" s="5"/>
    </row>
    <row r="57" spans="1:32" ht="14.25" customHeight="1" x14ac:dyDescent="0.2">
      <c r="A57" s="1"/>
      <c r="B57" s="1"/>
      <c r="C57" s="1"/>
      <c r="D57" s="1"/>
      <c r="E57" s="1"/>
      <c r="F57" s="1"/>
      <c r="G57" s="22"/>
      <c r="H57" s="1"/>
      <c r="I57" s="22"/>
      <c r="J57" s="22"/>
      <c r="K57" s="22"/>
      <c r="L57" s="1"/>
      <c r="M57" s="1"/>
      <c r="N57" s="21" t="str">
        <f>IF(EXACT(E57,AA57),"","a planilha deve ser preenchida em letras maiúsculas")</f>
        <v/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4" t="str">
        <f t="shared" si="2"/>
        <v/>
      </c>
      <c r="AA57" s="4" t="str">
        <f t="shared" si="3"/>
        <v/>
      </c>
      <c r="AB57" s="4" t="str">
        <f t="shared" si="4"/>
        <v/>
      </c>
      <c r="AC57" s="4" t="str">
        <f t="shared" si="5"/>
        <v/>
      </c>
      <c r="AD57" s="5"/>
      <c r="AE57" s="5"/>
      <c r="AF57" s="5"/>
    </row>
    <row r="58" spans="1:32" ht="14.25" customHeight="1" x14ac:dyDescent="0.2">
      <c r="A58" s="1"/>
      <c r="B58" s="1"/>
      <c r="C58" s="1"/>
      <c r="D58" s="1"/>
      <c r="E58" s="1"/>
      <c r="F58" s="1"/>
      <c r="G58" s="22"/>
      <c r="H58" s="1"/>
      <c r="I58" s="22"/>
      <c r="J58" s="22"/>
      <c r="K58" s="22"/>
      <c r="L58" s="1"/>
      <c r="M58" s="1"/>
      <c r="N58" s="21" t="str">
        <f>IF(EXACT(I58,AB58),"","a planilha deve ser preenchida em letras maiúsculas")</f>
        <v/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4" t="str">
        <f t="shared" si="2"/>
        <v/>
      </c>
      <c r="AA58" s="4" t="str">
        <f t="shared" si="3"/>
        <v/>
      </c>
      <c r="AB58" s="4" t="str">
        <f t="shared" si="4"/>
        <v/>
      </c>
      <c r="AC58" s="4" t="str">
        <f t="shared" si="5"/>
        <v/>
      </c>
      <c r="AD58" s="5"/>
      <c r="AE58" s="5"/>
      <c r="AF58" s="5"/>
    </row>
    <row r="59" spans="1:32" ht="14.25" customHeight="1" x14ac:dyDescent="0.2">
      <c r="A59" s="1"/>
      <c r="B59" s="1"/>
      <c r="C59" s="1"/>
      <c r="D59" s="1"/>
      <c r="E59" s="1"/>
      <c r="F59" s="1"/>
      <c r="G59" s="22"/>
      <c r="H59" s="1"/>
      <c r="I59" s="22"/>
      <c r="J59" s="22"/>
      <c r="K59" s="22"/>
      <c r="L59" s="1"/>
      <c r="M59" s="1"/>
      <c r="N59" s="21" t="str">
        <f>IF(EXACT(L59,AC59),"","a planilha deve ser preenchida em letras maiúsculas")</f>
        <v/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4" t="str">
        <f t="shared" si="2"/>
        <v/>
      </c>
      <c r="AA59" s="4" t="str">
        <f t="shared" si="3"/>
        <v/>
      </c>
      <c r="AB59" s="4" t="str">
        <f t="shared" si="4"/>
        <v/>
      </c>
      <c r="AC59" s="4" t="str">
        <f t="shared" si="5"/>
        <v/>
      </c>
      <c r="AD59" s="5"/>
      <c r="AE59" s="5"/>
      <c r="AF59" s="5"/>
    </row>
    <row r="60" spans="1:32" ht="14.25" customHeight="1" x14ac:dyDescent="0.2">
      <c r="A60" s="1"/>
      <c r="B60" s="1"/>
      <c r="C60" s="1"/>
      <c r="D60" s="1"/>
      <c r="E60" s="1"/>
      <c r="F60" s="1"/>
      <c r="G60" s="22"/>
      <c r="H60" s="1"/>
      <c r="I60" s="22"/>
      <c r="J60" s="22"/>
      <c r="K60" s="22"/>
      <c r="L60" s="1"/>
      <c r="M60" s="1"/>
      <c r="N60" s="21" t="str">
        <f>IF(EXACT(B60,Z60),"","a planilha deve ser preenchida em letras maiúsculas")</f>
        <v/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4" t="str">
        <f t="shared" si="2"/>
        <v/>
      </c>
      <c r="AA60" s="4" t="str">
        <f t="shared" si="3"/>
        <v/>
      </c>
      <c r="AB60" s="4" t="str">
        <f t="shared" si="4"/>
        <v/>
      </c>
      <c r="AC60" s="4" t="str">
        <f t="shared" si="5"/>
        <v/>
      </c>
      <c r="AD60" s="5"/>
      <c r="AE60" s="5"/>
      <c r="AF60" s="5"/>
    </row>
    <row r="61" spans="1:32" ht="14.25" customHeight="1" x14ac:dyDescent="0.2">
      <c r="A61" s="1"/>
      <c r="B61" s="1"/>
      <c r="C61" s="1"/>
      <c r="D61" s="1"/>
      <c r="E61" s="1"/>
      <c r="F61" s="1"/>
      <c r="G61" s="22"/>
      <c r="H61" s="1"/>
      <c r="I61" s="22"/>
      <c r="J61" s="22"/>
      <c r="K61" s="22"/>
      <c r="L61" s="1"/>
      <c r="M61" s="1"/>
      <c r="N61" s="21" t="str">
        <f>IF(EXACT(E61,AA61),"","a planilha deve ser preenchida em letras maiúsculas")</f>
        <v/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4" t="str">
        <f t="shared" si="2"/>
        <v/>
      </c>
      <c r="AA61" s="4" t="str">
        <f t="shared" si="3"/>
        <v/>
      </c>
      <c r="AB61" s="4" t="str">
        <f t="shared" si="4"/>
        <v/>
      </c>
      <c r="AC61" s="4" t="str">
        <f t="shared" si="5"/>
        <v/>
      </c>
      <c r="AD61" s="5"/>
      <c r="AE61" s="5"/>
      <c r="AF61" s="5"/>
    </row>
    <row r="62" spans="1:32" ht="14.25" customHeight="1" x14ac:dyDescent="0.2">
      <c r="A62" s="1"/>
      <c r="B62" s="1"/>
      <c r="C62" s="1"/>
      <c r="D62" s="1"/>
      <c r="E62" s="1"/>
      <c r="F62" s="1"/>
      <c r="G62" s="22"/>
      <c r="H62" s="1"/>
      <c r="I62" s="22"/>
      <c r="J62" s="22"/>
      <c r="K62" s="22"/>
      <c r="L62" s="1"/>
      <c r="M62" s="1"/>
      <c r="N62" s="21" t="str">
        <f>IF(EXACT(I62,AB62),"","a planilha deve ser preenchida em letras maiúsculas")</f>
        <v/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4" t="str">
        <f t="shared" si="2"/>
        <v/>
      </c>
      <c r="AA62" s="4" t="str">
        <f t="shared" si="3"/>
        <v/>
      </c>
      <c r="AB62" s="4" t="str">
        <f t="shared" si="4"/>
        <v/>
      </c>
      <c r="AC62" s="4" t="str">
        <f t="shared" si="5"/>
        <v/>
      </c>
      <c r="AD62" s="5"/>
      <c r="AE62" s="5"/>
      <c r="AF62" s="5"/>
    </row>
    <row r="63" spans="1:32" ht="14.25" customHeight="1" x14ac:dyDescent="0.2">
      <c r="A63" s="1"/>
      <c r="B63" s="1"/>
      <c r="C63" s="1"/>
      <c r="D63" s="1"/>
      <c r="E63" s="1"/>
      <c r="F63" s="1"/>
      <c r="G63" s="22"/>
      <c r="H63" s="1"/>
      <c r="I63" s="22"/>
      <c r="J63" s="22"/>
      <c r="K63" s="22"/>
      <c r="L63" s="1"/>
      <c r="M63" s="1"/>
      <c r="N63" s="21" t="str">
        <f>IF(EXACT(L63,AC63),"","a planilha deve ser preenchida em letras maiúsculas")</f>
        <v/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4" t="str">
        <f t="shared" si="2"/>
        <v/>
      </c>
      <c r="AA63" s="4" t="str">
        <f t="shared" si="3"/>
        <v/>
      </c>
      <c r="AB63" s="4" t="str">
        <f t="shared" si="4"/>
        <v/>
      </c>
      <c r="AC63" s="4" t="str">
        <f t="shared" si="5"/>
        <v/>
      </c>
      <c r="AD63" s="5"/>
      <c r="AE63" s="5"/>
      <c r="AF63" s="5"/>
    </row>
    <row r="64" spans="1:32" ht="14.25" customHeight="1" x14ac:dyDescent="0.2">
      <c r="A64" s="1"/>
      <c r="B64" s="1"/>
      <c r="C64" s="1"/>
      <c r="D64" s="1"/>
      <c r="E64" s="1"/>
      <c r="F64" s="1"/>
      <c r="G64" s="22"/>
      <c r="H64" s="1"/>
      <c r="I64" s="22"/>
      <c r="J64" s="22"/>
      <c r="K64" s="22"/>
      <c r="L64" s="1"/>
      <c r="M64" s="1"/>
      <c r="N64" s="21" t="str">
        <f>IF(EXACT(B64,Z64),"","a planilha deve ser preenchida em letras maiúsculas")</f>
        <v/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4" t="str">
        <f t="shared" si="2"/>
        <v/>
      </c>
      <c r="AA64" s="4" t="str">
        <f t="shared" si="3"/>
        <v/>
      </c>
      <c r="AB64" s="4" t="str">
        <f t="shared" si="4"/>
        <v/>
      </c>
      <c r="AC64" s="4" t="str">
        <f t="shared" si="5"/>
        <v/>
      </c>
      <c r="AD64" s="5"/>
      <c r="AE64" s="5"/>
      <c r="AF64" s="5"/>
    </row>
    <row r="65" spans="1:32" ht="14.25" customHeight="1" x14ac:dyDescent="0.2">
      <c r="A65" s="1"/>
      <c r="B65" s="1"/>
      <c r="C65" s="1"/>
      <c r="D65" s="1"/>
      <c r="E65" s="1"/>
      <c r="F65" s="1"/>
      <c r="G65" s="22"/>
      <c r="H65" s="1"/>
      <c r="I65" s="22"/>
      <c r="J65" s="22"/>
      <c r="K65" s="22"/>
      <c r="L65" s="1"/>
      <c r="M65" s="1"/>
      <c r="N65" s="21" t="str">
        <f>IF(EXACT(E65,AA65),"","a planilha deve ser preenchida em letras maiúsculas")</f>
        <v/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4" t="str">
        <f t="shared" si="2"/>
        <v/>
      </c>
      <c r="AA65" s="4" t="str">
        <f t="shared" si="3"/>
        <v/>
      </c>
      <c r="AB65" s="4" t="str">
        <f t="shared" si="4"/>
        <v/>
      </c>
      <c r="AC65" s="4" t="str">
        <f t="shared" si="5"/>
        <v/>
      </c>
      <c r="AD65" s="5"/>
      <c r="AE65" s="5"/>
      <c r="AF65" s="5"/>
    </row>
    <row r="66" spans="1:32" ht="14.25" customHeight="1" x14ac:dyDescent="0.2">
      <c r="A66" s="1"/>
      <c r="B66" s="1"/>
      <c r="C66" s="1"/>
      <c r="D66" s="1"/>
      <c r="E66" s="1"/>
      <c r="F66" s="1"/>
      <c r="G66" s="22"/>
      <c r="H66" s="1"/>
      <c r="I66" s="22"/>
      <c r="J66" s="22"/>
      <c r="K66" s="22"/>
      <c r="L66" s="1"/>
      <c r="M66" s="1"/>
      <c r="N66" s="21" t="str">
        <f>IF(EXACT(I66,AB66),"","a planilha deve ser preenchida em letras maiúsculas")</f>
        <v/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4" t="str">
        <f t="shared" si="2"/>
        <v/>
      </c>
      <c r="AA66" s="4" t="str">
        <f t="shared" si="3"/>
        <v/>
      </c>
      <c r="AB66" s="4" t="str">
        <f t="shared" si="4"/>
        <v/>
      </c>
      <c r="AC66" s="4" t="str">
        <f t="shared" si="5"/>
        <v/>
      </c>
      <c r="AD66" s="5"/>
      <c r="AE66" s="5"/>
      <c r="AF66" s="5"/>
    </row>
    <row r="67" spans="1:32" ht="14.25" customHeight="1" x14ac:dyDescent="0.2">
      <c r="A67" s="1"/>
      <c r="B67" s="1"/>
      <c r="C67" s="1"/>
      <c r="D67" s="1"/>
      <c r="E67" s="1"/>
      <c r="F67" s="1"/>
      <c r="G67" s="22"/>
      <c r="H67" s="1"/>
      <c r="I67" s="22"/>
      <c r="J67" s="22"/>
      <c r="K67" s="22"/>
      <c r="L67" s="1"/>
      <c r="M67" s="1"/>
      <c r="N67" s="21" t="str">
        <f>IF(EXACT(L67,AC67),"","a planilha deve ser preenchida em letras maiúsculas")</f>
        <v/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4" t="str">
        <f t="shared" si="2"/>
        <v/>
      </c>
      <c r="AA67" s="4" t="str">
        <f t="shared" si="3"/>
        <v/>
      </c>
      <c r="AB67" s="4" t="str">
        <f t="shared" si="4"/>
        <v/>
      </c>
      <c r="AC67" s="4" t="str">
        <f t="shared" si="5"/>
        <v/>
      </c>
      <c r="AD67" s="5"/>
      <c r="AE67" s="5"/>
      <c r="AF67" s="5"/>
    </row>
    <row r="68" spans="1:32" ht="14.25" customHeight="1" x14ac:dyDescent="0.2">
      <c r="A68" s="1"/>
      <c r="B68" s="1"/>
      <c r="C68" s="1"/>
      <c r="D68" s="1"/>
      <c r="E68" s="1"/>
      <c r="F68" s="1"/>
      <c r="G68" s="22"/>
      <c r="H68" s="1"/>
      <c r="I68" s="22"/>
      <c r="J68" s="22"/>
      <c r="K68" s="22"/>
      <c r="L68" s="1"/>
      <c r="M68" s="1"/>
      <c r="N68" s="21" t="str">
        <f>IF(EXACT(B68,Z68),"","a planilha deve ser preenchida em letras maiúsculas")</f>
        <v/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4" t="str">
        <f t="shared" si="2"/>
        <v/>
      </c>
      <c r="AA68" s="4" t="str">
        <f t="shared" si="3"/>
        <v/>
      </c>
      <c r="AB68" s="4" t="str">
        <f t="shared" si="4"/>
        <v/>
      </c>
      <c r="AC68" s="4" t="str">
        <f t="shared" si="5"/>
        <v/>
      </c>
      <c r="AD68" s="5"/>
      <c r="AE68" s="5"/>
      <c r="AF68" s="5"/>
    </row>
    <row r="69" spans="1:32" ht="14.25" customHeight="1" x14ac:dyDescent="0.2">
      <c r="A69" s="1"/>
      <c r="B69" s="1"/>
      <c r="C69" s="1"/>
      <c r="D69" s="1"/>
      <c r="E69" s="1"/>
      <c r="F69" s="1"/>
      <c r="G69" s="22"/>
      <c r="H69" s="1"/>
      <c r="I69" s="22"/>
      <c r="J69" s="22"/>
      <c r="K69" s="22"/>
      <c r="L69" s="1"/>
      <c r="M69" s="1"/>
      <c r="N69" s="21" t="str">
        <f>IF(EXACT(E69,AA69),"","a planilha deve ser preenchida em letras maiúsculas")</f>
        <v/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4" t="str">
        <f t="shared" si="2"/>
        <v/>
      </c>
      <c r="AA69" s="4" t="str">
        <f t="shared" si="3"/>
        <v/>
      </c>
      <c r="AB69" s="4" t="str">
        <f t="shared" si="4"/>
        <v/>
      </c>
      <c r="AC69" s="4" t="str">
        <f t="shared" si="5"/>
        <v/>
      </c>
      <c r="AD69" s="5"/>
      <c r="AE69" s="5"/>
      <c r="AF69" s="5"/>
    </row>
    <row r="70" spans="1:32" ht="14.25" customHeight="1" x14ac:dyDescent="0.2">
      <c r="A70" s="1"/>
      <c r="B70" s="1"/>
      <c r="C70" s="1"/>
      <c r="D70" s="1"/>
      <c r="E70" s="1"/>
      <c r="F70" s="1"/>
      <c r="G70" s="22"/>
      <c r="H70" s="1"/>
      <c r="I70" s="22"/>
      <c r="J70" s="22"/>
      <c r="K70" s="22"/>
      <c r="L70" s="1"/>
      <c r="M70" s="1"/>
      <c r="N70" s="21" t="str">
        <f>IF(EXACT(I70,AB70),"","a planilha deve ser preenchida em letras maiúsculas")</f>
        <v/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4" t="str">
        <f t="shared" si="2"/>
        <v/>
      </c>
      <c r="AA70" s="4" t="str">
        <f t="shared" si="3"/>
        <v/>
      </c>
      <c r="AB70" s="4" t="str">
        <f t="shared" si="4"/>
        <v/>
      </c>
      <c r="AC70" s="4" t="str">
        <f t="shared" si="5"/>
        <v/>
      </c>
      <c r="AD70" s="5"/>
      <c r="AE70" s="5"/>
      <c r="AF70" s="5"/>
    </row>
    <row r="71" spans="1:32" ht="14.25" customHeight="1" x14ac:dyDescent="0.2">
      <c r="A71" s="1"/>
      <c r="B71" s="1"/>
      <c r="C71" s="1"/>
      <c r="D71" s="1"/>
      <c r="E71" s="1"/>
      <c r="F71" s="1"/>
      <c r="G71" s="22"/>
      <c r="H71" s="1"/>
      <c r="I71" s="22"/>
      <c r="J71" s="22"/>
      <c r="K71" s="22"/>
      <c r="L71" s="1"/>
      <c r="M71" s="1"/>
      <c r="N71" s="21" t="str">
        <f>IF(EXACT(L71,AC71),"","a planilha deve ser preenchida em letras maiúsculas")</f>
        <v/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4" t="str">
        <f t="shared" si="2"/>
        <v/>
      </c>
      <c r="AA71" s="4" t="str">
        <f t="shared" si="3"/>
        <v/>
      </c>
      <c r="AB71" s="4" t="str">
        <f t="shared" si="4"/>
        <v/>
      </c>
      <c r="AC71" s="4" t="str">
        <f t="shared" si="5"/>
        <v/>
      </c>
      <c r="AD71" s="5"/>
      <c r="AE71" s="5"/>
      <c r="AF71" s="5"/>
    </row>
    <row r="72" spans="1:32" ht="14.25" customHeight="1" x14ac:dyDescent="0.2">
      <c r="A72" s="1"/>
      <c r="B72" s="1"/>
      <c r="C72" s="1"/>
      <c r="D72" s="1"/>
      <c r="E72" s="1"/>
      <c r="F72" s="1"/>
      <c r="G72" s="22"/>
      <c r="H72" s="1"/>
      <c r="I72" s="22"/>
      <c r="J72" s="22"/>
      <c r="K72" s="22"/>
      <c r="L72" s="1"/>
      <c r="M72" s="1"/>
      <c r="N72" s="21" t="str">
        <f>IF(EXACT(B72,Z72),"","a planilha deve ser preenchida em letras maiúsculas")</f>
        <v/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4" t="str">
        <f t="shared" si="2"/>
        <v/>
      </c>
      <c r="AA72" s="4" t="str">
        <f t="shared" si="3"/>
        <v/>
      </c>
      <c r="AB72" s="4" t="str">
        <f t="shared" si="4"/>
        <v/>
      </c>
      <c r="AC72" s="4" t="str">
        <f t="shared" si="5"/>
        <v/>
      </c>
      <c r="AD72" s="5"/>
      <c r="AE72" s="5"/>
      <c r="AF72" s="5"/>
    </row>
    <row r="73" spans="1:32" ht="14.25" customHeight="1" x14ac:dyDescent="0.2">
      <c r="A73" s="1"/>
      <c r="B73" s="1"/>
      <c r="C73" s="1"/>
      <c r="D73" s="1"/>
      <c r="E73" s="1"/>
      <c r="F73" s="1"/>
      <c r="G73" s="22"/>
      <c r="H73" s="1"/>
      <c r="I73" s="22"/>
      <c r="J73" s="22"/>
      <c r="K73" s="22"/>
      <c r="L73" s="1"/>
      <c r="M73" s="1"/>
      <c r="N73" s="21" t="str">
        <f>IF(EXACT(E73,AA73),"","a planilha deve ser preenchida em letras maiúsculas")</f>
        <v/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4" t="str">
        <f t="shared" si="2"/>
        <v/>
      </c>
      <c r="AA73" s="4" t="str">
        <f t="shared" si="3"/>
        <v/>
      </c>
      <c r="AB73" s="4" t="str">
        <f t="shared" si="4"/>
        <v/>
      </c>
      <c r="AC73" s="4" t="str">
        <f t="shared" si="5"/>
        <v/>
      </c>
      <c r="AD73" s="5"/>
      <c r="AE73" s="5"/>
      <c r="AF73" s="5"/>
    </row>
    <row r="74" spans="1:32" ht="14.25" customHeight="1" x14ac:dyDescent="0.2">
      <c r="A74" s="1"/>
      <c r="B74" s="1"/>
      <c r="C74" s="1"/>
      <c r="D74" s="1"/>
      <c r="E74" s="1"/>
      <c r="F74" s="1"/>
      <c r="G74" s="22"/>
      <c r="H74" s="1"/>
      <c r="I74" s="22"/>
      <c r="J74" s="22"/>
      <c r="K74" s="22"/>
      <c r="L74" s="1"/>
      <c r="M74" s="1"/>
      <c r="N74" s="21" t="str">
        <f>IF(EXACT(I74,AB74),"","a planilha deve ser preenchida em letras maiúsculas")</f>
        <v/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4" t="str">
        <f t="shared" si="2"/>
        <v/>
      </c>
      <c r="AA74" s="4" t="str">
        <f t="shared" si="3"/>
        <v/>
      </c>
      <c r="AB74" s="4" t="str">
        <f t="shared" si="4"/>
        <v/>
      </c>
      <c r="AC74" s="4" t="str">
        <f t="shared" si="5"/>
        <v/>
      </c>
      <c r="AD74" s="5"/>
      <c r="AE74" s="5"/>
      <c r="AF74" s="5"/>
    </row>
    <row r="75" spans="1:32" ht="14.25" customHeight="1" x14ac:dyDescent="0.2">
      <c r="A75" s="1"/>
      <c r="B75" s="1"/>
      <c r="C75" s="1"/>
      <c r="D75" s="1"/>
      <c r="E75" s="1"/>
      <c r="F75" s="1"/>
      <c r="G75" s="22"/>
      <c r="H75" s="1"/>
      <c r="I75" s="22"/>
      <c r="J75" s="22"/>
      <c r="K75" s="22"/>
      <c r="L75" s="1"/>
      <c r="M75" s="1"/>
      <c r="N75" s="21" t="str">
        <f>IF(EXACT(L75,AC75),"","a planilha deve ser preenchida em letras maiúsculas")</f>
        <v/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4" t="str">
        <f t="shared" si="2"/>
        <v/>
      </c>
      <c r="AA75" s="4" t="str">
        <f t="shared" si="3"/>
        <v/>
      </c>
      <c r="AB75" s="4" t="str">
        <f t="shared" si="4"/>
        <v/>
      </c>
      <c r="AC75" s="4" t="str">
        <f t="shared" si="5"/>
        <v/>
      </c>
      <c r="AD75" s="5"/>
      <c r="AE75" s="5"/>
      <c r="AF75" s="5"/>
    </row>
    <row r="76" spans="1:32" ht="14.25" customHeight="1" x14ac:dyDescent="0.2">
      <c r="A76" s="1"/>
      <c r="B76" s="1"/>
      <c r="C76" s="1"/>
      <c r="D76" s="1"/>
      <c r="E76" s="1"/>
      <c r="F76" s="1"/>
      <c r="G76" s="22"/>
      <c r="H76" s="1"/>
      <c r="I76" s="22"/>
      <c r="J76" s="22"/>
      <c r="K76" s="22"/>
      <c r="L76" s="1"/>
      <c r="M76" s="1"/>
      <c r="N76" s="21" t="str">
        <f>IF(EXACT(B76,Z76),"","a planilha deve ser preenchida em letras maiúsculas")</f>
        <v/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4" t="str">
        <f t="shared" si="2"/>
        <v/>
      </c>
      <c r="AA76" s="4" t="str">
        <f t="shared" si="3"/>
        <v/>
      </c>
      <c r="AB76" s="4" t="str">
        <f t="shared" si="4"/>
        <v/>
      </c>
      <c r="AC76" s="4" t="str">
        <f t="shared" si="5"/>
        <v/>
      </c>
      <c r="AD76" s="5"/>
      <c r="AE76" s="5"/>
      <c r="AF76" s="5"/>
    </row>
    <row r="77" spans="1:32" ht="14.25" customHeight="1" x14ac:dyDescent="0.2">
      <c r="A77" s="1"/>
      <c r="B77" s="1"/>
      <c r="C77" s="1"/>
      <c r="D77" s="1"/>
      <c r="E77" s="1"/>
      <c r="F77" s="1"/>
      <c r="G77" s="22"/>
      <c r="H77" s="1"/>
      <c r="I77" s="22"/>
      <c r="J77" s="22"/>
      <c r="K77" s="22"/>
      <c r="L77" s="1"/>
      <c r="M77" s="1"/>
      <c r="N77" s="21" t="str">
        <f>IF(EXACT(E77,AA77),"","a planilha deve ser preenchida em letras maiúsculas")</f>
        <v/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4" t="str">
        <f t="shared" si="2"/>
        <v/>
      </c>
      <c r="AA77" s="4" t="str">
        <f t="shared" si="3"/>
        <v/>
      </c>
      <c r="AB77" s="4" t="str">
        <f t="shared" si="4"/>
        <v/>
      </c>
      <c r="AC77" s="4" t="str">
        <f t="shared" si="5"/>
        <v/>
      </c>
      <c r="AD77" s="5"/>
      <c r="AE77" s="5"/>
      <c r="AF77" s="5"/>
    </row>
    <row r="78" spans="1:32" ht="14.25" customHeight="1" x14ac:dyDescent="0.2">
      <c r="A78" s="1"/>
      <c r="B78" s="1"/>
      <c r="C78" s="1"/>
      <c r="D78" s="1"/>
      <c r="E78" s="1"/>
      <c r="F78" s="1"/>
      <c r="G78" s="22"/>
      <c r="H78" s="1"/>
      <c r="I78" s="22"/>
      <c r="J78" s="22"/>
      <c r="K78" s="22"/>
      <c r="L78" s="1"/>
      <c r="M78" s="1"/>
      <c r="N78" s="21" t="str">
        <f>IF(EXACT(I78,AB78),"","a planilha deve ser preenchida em letras maiúsculas")</f>
        <v/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4" t="str">
        <f t="shared" si="2"/>
        <v/>
      </c>
      <c r="AA78" s="4" t="str">
        <f t="shared" si="3"/>
        <v/>
      </c>
      <c r="AB78" s="4" t="str">
        <f t="shared" si="4"/>
        <v/>
      </c>
      <c r="AC78" s="4" t="str">
        <f t="shared" si="5"/>
        <v/>
      </c>
      <c r="AD78" s="5"/>
      <c r="AE78" s="5"/>
      <c r="AF78" s="5"/>
    </row>
    <row r="79" spans="1:32" ht="14.25" customHeight="1" x14ac:dyDescent="0.2">
      <c r="A79" s="1"/>
      <c r="B79" s="1"/>
      <c r="C79" s="1"/>
      <c r="D79" s="1"/>
      <c r="E79" s="1"/>
      <c r="F79" s="1"/>
      <c r="G79" s="22"/>
      <c r="H79" s="1"/>
      <c r="I79" s="22"/>
      <c r="J79" s="22"/>
      <c r="K79" s="22"/>
      <c r="L79" s="1"/>
      <c r="M79" s="1"/>
      <c r="N79" s="21" t="str">
        <f>IF(EXACT(L79,AC79),"","a planilha deve ser preenchida em letras maiúsculas")</f>
        <v/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4" t="str">
        <f t="shared" si="2"/>
        <v/>
      </c>
      <c r="AA79" s="4" t="str">
        <f t="shared" si="3"/>
        <v/>
      </c>
      <c r="AB79" s="4" t="str">
        <f t="shared" si="4"/>
        <v/>
      </c>
      <c r="AC79" s="4" t="str">
        <f t="shared" si="5"/>
        <v/>
      </c>
      <c r="AD79" s="5"/>
      <c r="AE79" s="5"/>
      <c r="AF79" s="5"/>
    </row>
    <row r="80" spans="1:32" ht="14.25" customHeight="1" x14ac:dyDescent="0.2">
      <c r="A80" s="1"/>
      <c r="B80" s="1"/>
      <c r="C80" s="1"/>
      <c r="D80" s="1"/>
      <c r="E80" s="1"/>
      <c r="F80" s="1"/>
      <c r="G80" s="22"/>
      <c r="H80" s="1"/>
      <c r="I80" s="22"/>
      <c r="J80" s="22"/>
      <c r="K80" s="22"/>
      <c r="L80" s="1"/>
      <c r="M80" s="1"/>
      <c r="N80" s="21" t="str">
        <f>IF(EXACT(B80,Z80),"","a planilha deve ser preenchida em letras maiúsculas")</f>
        <v/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4" t="str">
        <f t="shared" si="2"/>
        <v/>
      </c>
      <c r="AA80" s="4" t="str">
        <f t="shared" si="3"/>
        <v/>
      </c>
      <c r="AB80" s="4" t="str">
        <f t="shared" si="4"/>
        <v/>
      </c>
      <c r="AC80" s="4" t="str">
        <f t="shared" si="5"/>
        <v/>
      </c>
      <c r="AD80" s="5"/>
      <c r="AE80" s="5"/>
      <c r="AF80" s="5"/>
    </row>
    <row r="81" spans="1:32" ht="14.25" customHeight="1" x14ac:dyDescent="0.2">
      <c r="A81" s="1"/>
      <c r="B81" s="1"/>
      <c r="C81" s="1"/>
      <c r="D81" s="1"/>
      <c r="E81" s="1"/>
      <c r="F81" s="1"/>
      <c r="G81" s="22"/>
      <c r="H81" s="1"/>
      <c r="I81" s="22"/>
      <c r="J81" s="22"/>
      <c r="K81" s="22"/>
      <c r="L81" s="1"/>
      <c r="M81" s="1"/>
      <c r="N81" s="21" t="str">
        <f>IF(EXACT(E81,AA81),"","a planilha deve ser preenchida em letras maiúsculas")</f>
        <v/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4" t="str">
        <f t="shared" si="2"/>
        <v/>
      </c>
      <c r="AA81" s="4" t="str">
        <f t="shared" si="3"/>
        <v/>
      </c>
      <c r="AB81" s="4" t="str">
        <f t="shared" si="4"/>
        <v/>
      </c>
      <c r="AC81" s="4" t="str">
        <f t="shared" si="5"/>
        <v/>
      </c>
      <c r="AD81" s="5"/>
      <c r="AE81" s="5"/>
      <c r="AF81" s="5"/>
    </row>
    <row r="82" spans="1:32" ht="14.25" customHeight="1" x14ac:dyDescent="0.2">
      <c r="A82" s="1"/>
      <c r="B82" s="1"/>
      <c r="C82" s="1"/>
      <c r="D82" s="1"/>
      <c r="E82" s="1"/>
      <c r="F82" s="1"/>
      <c r="G82" s="22"/>
      <c r="H82" s="1"/>
      <c r="I82" s="22"/>
      <c r="J82" s="22"/>
      <c r="K82" s="22"/>
      <c r="L82" s="1"/>
      <c r="M82" s="1"/>
      <c r="N82" s="21" t="str">
        <f>IF(EXACT(I82,AB82),"","a planilha deve ser preenchida em letras maiúsculas")</f>
        <v/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4" t="str">
        <f t="shared" si="2"/>
        <v/>
      </c>
      <c r="AA82" s="4" t="str">
        <f t="shared" si="3"/>
        <v/>
      </c>
      <c r="AB82" s="4" t="str">
        <f t="shared" si="4"/>
        <v/>
      </c>
      <c r="AC82" s="4" t="str">
        <f t="shared" si="5"/>
        <v/>
      </c>
      <c r="AD82" s="5"/>
      <c r="AE82" s="5"/>
      <c r="AF82" s="5"/>
    </row>
    <row r="83" spans="1:32" ht="14.25" customHeight="1" x14ac:dyDescent="0.2">
      <c r="A83" s="1"/>
      <c r="B83" s="1"/>
      <c r="C83" s="1"/>
      <c r="D83" s="1"/>
      <c r="E83" s="1"/>
      <c r="F83" s="1"/>
      <c r="G83" s="22"/>
      <c r="H83" s="1"/>
      <c r="I83" s="22"/>
      <c r="J83" s="22"/>
      <c r="K83" s="22"/>
      <c r="L83" s="1"/>
      <c r="M83" s="1"/>
      <c r="N83" s="21" t="str">
        <f>IF(EXACT(L83,AC83),"","a planilha deve ser preenchida em letras maiúsculas")</f>
        <v/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4" t="str">
        <f t="shared" si="2"/>
        <v/>
      </c>
      <c r="AA83" s="4" t="str">
        <f t="shared" si="3"/>
        <v/>
      </c>
      <c r="AB83" s="4" t="str">
        <f t="shared" si="4"/>
        <v/>
      </c>
      <c r="AC83" s="4" t="str">
        <f t="shared" si="5"/>
        <v/>
      </c>
      <c r="AD83" s="5"/>
      <c r="AE83" s="5"/>
      <c r="AF83" s="5"/>
    </row>
    <row r="84" spans="1:32" ht="14.25" customHeight="1" x14ac:dyDescent="0.2">
      <c r="A84" s="1"/>
      <c r="B84" s="1"/>
      <c r="C84" s="1"/>
      <c r="D84" s="1"/>
      <c r="E84" s="1"/>
      <c r="F84" s="1"/>
      <c r="G84" s="22"/>
      <c r="H84" s="1"/>
      <c r="I84" s="22"/>
      <c r="J84" s="22"/>
      <c r="K84" s="22"/>
      <c r="L84" s="1"/>
      <c r="M84" s="1"/>
      <c r="N84" s="21" t="str">
        <f>IF(EXACT(B84,Z84),"","a planilha deve ser preenchida em letras maiúsculas")</f>
        <v/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4" t="str">
        <f t="shared" si="2"/>
        <v/>
      </c>
      <c r="AA84" s="4" t="str">
        <f t="shared" si="3"/>
        <v/>
      </c>
      <c r="AB84" s="4" t="str">
        <f t="shared" si="4"/>
        <v/>
      </c>
      <c r="AC84" s="4" t="str">
        <f t="shared" si="5"/>
        <v/>
      </c>
      <c r="AD84" s="5"/>
      <c r="AE84" s="5"/>
      <c r="AF84" s="5"/>
    </row>
    <row r="85" spans="1:32" ht="14.25" customHeight="1" x14ac:dyDescent="0.2">
      <c r="A85" s="1"/>
      <c r="B85" s="1"/>
      <c r="C85" s="1"/>
      <c r="D85" s="1"/>
      <c r="E85" s="1"/>
      <c r="F85" s="1"/>
      <c r="G85" s="22"/>
      <c r="H85" s="1"/>
      <c r="I85" s="22"/>
      <c r="J85" s="22"/>
      <c r="K85" s="22"/>
      <c r="L85" s="1"/>
      <c r="M85" s="1"/>
      <c r="N85" s="21" t="str">
        <f>IF(EXACT(E85,AA85),"","a planilha deve ser preenchida em letras maiúsculas")</f>
        <v/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4" t="str">
        <f t="shared" si="2"/>
        <v/>
      </c>
      <c r="AA85" s="4" t="str">
        <f t="shared" si="3"/>
        <v/>
      </c>
      <c r="AB85" s="4" t="str">
        <f t="shared" si="4"/>
        <v/>
      </c>
      <c r="AC85" s="4" t="str">
        <f t="shared" si="5"/>
        <v/>
      </c>
      <c r="AD85" s="5"/>
      <c r="AE85" s="5"/>
      <c r="AF85" s="5"/>
    </row>
    <row r="86" spans="1:32" ht="14.25" customHeight="1" x14ac:dyDescent="0.2">
      <c r="A86" s="1"/>
      <c r="B86" s="1"/>
      <c r="C86" s="1"/>
      <c r="D86" s="1"/>
      <c r="E86" s="1"/>
      <c r="F86" s="1"/>
      <c r="G86" s="22"/>
      <c r="H86" s="1"/>
      <c r="I86" s="22"/>
      <c r="J86" s="22"/>
      <c r="K86" s="22"/>
      <c r="L86" s="1"/>
      <c r="M86" s="1"/>
      <c r="N86" s="21" t="str">
        <f>IF(EXACT(I86,AB86),"","a planilha deve ser preenchida em letras maiúsculas")</f>
        <v/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4" t="str">
        <f t="shared" si="2"/>
        <v/>
      </c>
      <c r="AA86" s="4" t="str">
        <f t="shared" si="3"/>
        <v/>
      </c>
      <c r="AB86" s="4" t="str">
        <f t="shared" si="4"/>
        <v/>
      </c>
      <c r="AC86" s="4" t="str">
        <f t="shared" si="5"/>
        <v/>
      </c>
      <c r="AD86" s="5"/>
      <c r="AE86" s="5"/>
      <c r="AF86" s="5"/>
    </row>
    <row r="87" spans="1:32" ht="14.25" customHeight="1" x14ac:dyDescent="0.2">
      <c r="A87" s="1"/>
      <c r="B87" s="1"/>
      <c r="C87" s="1"/>
      <c r="D87" s="1"/>
      <c r="E87" s="1"/>
      <c r="F87" s="1"/>
      <c r="G87" s="22"/>
      <c r="H87" s="1"/>
      <c r="I87" s="22"/>
      <c r="J87" s="22"/>
      <c r="K87" s="22"/>
      <c r="L87" s="1"/>
      <c r="M87" s="1"/>
      <c r="N87" s="21" t="str">
        <f>IF(EXACT(L87,AC87),"","a planilha deve ser preenchida em letras maiúsculas")</f>
        <v/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4" t="str">
        <f t="shared" si="2"/>
        <v/>
      </c>
      <c r="AA87" s="4" t="str">
        <f t="shared" si="3"/>
        <v/>
      </c>
      <c r="AB87" s="4" t="str">
        <f t="shared" si="4"/>
        <v/>
      </c>
      <c r="AC87" s="4" t="str">
        <f t="shared" si="5"/>
        <v/>
      </c>
      <c r="AD87" s="5"/>
      <c r="AE87" s="5"/>
      <c r="AF87" s="5"/>
    </row>
    <row r="88" spans="1:32" ht="14.25" customHeight="1" x14ac:dyDescent="0.2">
      <c r="A88" s="1"/>
      <c r="B88" s="1"/>
      <c r="C88" s="1"/>
      <c r="D88" s="1"/>
      <c r="E88" s="1"/>
      <c r="F88" s="1"/>
      <c r="G88" s="22"/>
      <c r="H88" s="1"/>
      <c r="I88" s="22"/>
      <c r="J88" s="22"/>
      <c r="K88" s="22"/>
      <c r="L88" s="1"/>
      <c r="M88" s="1"/>
      <c r="N88" s="21" t="str">
        <f>IF(EXACT(B88,Z88),"","a planilha deve ser preenchida em letras maiúsculas")</f>
        <v/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4" t="str">
        <f t="shared" si="2"/>
        <v/>
      </c>
      <c r="AA88" s="4" t="str">
        <f t="shared" si="3"/>
        <v/>
      </c>
      <c r="AB88" s="4" t="str">
        <f t="shared" si="4"/>
        <v/>
      </c>
      <c r="AC88" s="4" t="str">
        <f t="shared" si="5"/>
        <v/>
      </c>
      <c r="AD88" s="5"/>
      <c r="AE88" s="5"/>
      <c r="AF88" s="5"/>
    </row>
    <row r="89" spans="1:32" ht="14.25" customHeight="1" x14ac:dyDescent="0.2">
      <c r="A89" s="1"/>
      <c r="B89" s="1"/>
      <c r="C89" s="1"/>
      <c r="D89" s="1"/>
      <c r="E89" s="1"/>
      <c r="F89" s="1"/>
      <c r="G89" s="22"/>
      <c r="H89" s="1"/>
      <c r="I89" s="22"/>
      <c r="J89" s="22"/>
      <c r="K89" s="22"/>
      <c r="L89" s="1"/>
      <c r="M89" s="1"/>
      <c r="N89" s="21" t="str">
        <f>IF(EXACT(E89,AA89),"","a planilha deve ser preenchida em letras maiúsculas")</f>
        <v/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4" t="str">
        <f t="shared" si="2"/>
        <v/>
      </c>
      <c r="AA89" s="4" t="str">
        <f t="shared" si="3"/>
        <v/>
      </c>
      <c r="AB89" s="4" t="str">
        <f t="shared" si="4"/>
        <v/>
      </c>
      <c r="AC89" s="4" t="str">
        <f t="shared" si="5"/>
        <v/>
      </c>
      <c r="AD89" s="5"/>
      <c r="AE89" s="5"/>
      <c r="AF89" s="5"/>
    </row>
    <row r="90" spans="1:32" ht="14.25" customHeight="1" x14ac:dyDescent="0.2">
      <c r="A90" s="1"/>
      <c r="B90" s="1"/>
      <c r="C90" s="1"/>
      <c r="D90" s="1"/>
      <c r="E90" s="1"/>
      <c r="F90" s="1"/>
      <c r="G90" s="22"/>
      <c r="H90" s="1"/>
      <c r="I90" s="22"/>
      <c r="J90" s="22"/>
      <c r="K90" s="22"/>
      <c r="L90" s="1"/>
      <c r="M90" s="1"/>
      <c r="N90" s="21" t="str">
        <f>IF(EXACT(I90,AB90),"","a planilha deve ser preenchida em letras maiúsculas")</f>
        <v/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4" t="str">
        <f t="shared" si="2"/>
        <v/>
      </c>
      <c r="AA90" s="4" t="str">
        <f t="shared" si="3"/>
        <v/>
      </c>
      <c r="AB90" s="4" t="str">
        <f t="shared" si="4"/>
        <v/>
      </c>
      <c r="AC90" s="4" t="str">
        <f t="shared" si="5"/>
        <v/>
      </c>
      <c r="AD90" s="5"/>
      <c r="AE90" s="5"/>
      <c r="AF90" s="5"/>
    </row>
    <row r="91" spans="1:32" ht="14.25" customHeight="1" x14ac:dyDescent="0.2">
      <c r="A91" s="1"/>
      <c r="B91" s="1"/>
      <c r="C91" s="1"/>
      <c r="D91" s="1"/>
      <c r="E91" s="1"/>
      <c r="F91" s="1"/>
      <c r="G91" s="22"/>
      <c r="H91" s="1"/>
      <c r="I91" s="22"/>
      <c r="J91" s="22"/>
      <c r="K91" s="22"/>
      <c r="L91" s="1"/>
      <c r="M91" s="1"/>
      <c r="N91" s="21" t="str">
        <f>IF(EXACT(L91,AC91),"","a planilha deve ser preenchida em letras maiúsculas")</f>
        <v/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4" t="str">
        <f t="shared" si="2"/>
        <v/>
      </c>
      <c r="AA91" s="4" t="str">
        <f t="shared" si="3"/>
        <v/>
      </c>
      <c r="AB91" s="4" t="str">
        <f t="shared" si="4"/>
        <v/>
      </c>
      <c r="AC91" s="4" t="str">
        <f t="shared" si="5"/>
        <v/>
      </c>
      <c r="AD91" s="5"/>
      <c r="AE91" s="5"/>
      <c r="AF91" s="5"/>
    </row>
    <row r="92" spans="1:32" ht="14.25" customHeight="1" x14ac:dyDescent="0.2">
      <c r="A92" s="1"/>
      <c r="B92" s="1"/>
      <c r="C92" s="1"/>
      <c r="D92" s="1"/>
      <c r="E92" s="1"/>
      <c r="F92" s="1"/>
      <c r="G92" s="22"/>
      <c r="H92" s="1"/>
      <c r="I92" s="22"/>
      <c r="J92" s="22"/>
      <c r="K92" s="22"/>
      <c r="L92" s="1"/>
      <c r="M92" s="1"/>
      <c r="N92" s="21" t="str">
        <f>IF(EXACT(B92,Z92),"","a planilha deve ser preenchida em letras maiúsculas")</f>
        <v/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4" t="str">
        <f t="shared" si="2"/>
        <v/>
      </c>
      <c r="AA92" s="4" t="str">
        <f t="shared" si="3"/>
        <v/>
      </c>
      <c r="AB92" s="4" t="str">
        <f t="shared" si="4"/>
        <v/>
      </c>
      <c r="AC92" s="4" t="str">
        <f t="shared" si="5"/>
        <v/>
      </c>
      <c r="AD92" s="5"/>
      <c r="AE92" s="5"/>
      <c r="AF92" s="5"/>
    </row>
    <row r="93" spans="1:32" ht="14.25" customHeight="1" x14ac:dyDescent="0.2">
      <c r="A93" s="1"/>
      <c r="B93" s="1"/>
      <c r="C93" s="1"/>
      <c r="D93" s="1"/>
      <c r="E93" s="1"/>
      <c r="F93" s="1"/>
      <c r="G93" s="22"/>
      <c r="H93" s="1"/>
      <c r="I93" s="22"/>
      <c r="J93" s="22"/>
      <c r="K93" s="22"/>
      <c r="L93" s="1"/>
      <c r="M93" s="1"/>
      <c r="N93" s="21" t="str">
        <f>IF(EXACT(E93,AA93),"","a planilha deve ser preenchida em letras maiúsculas")</f>
        <v/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4" t="str">
        <f t="shared" si="2"/>
        <v/>
      </c>
      <c r="AA93" s="4" t="str">
        <f t="shared" si="3"/>
        <v/>
      </c>
      <c r="AB93" s="4" t="str">
        <f t="shared" si="4"/>
        <v/>
      </c>
      <c r="AC93" s="4" t="str">
        <f t="shared" si="5"/>
        <v/>
      </c>
      <c r="AD93" s="5"/>
      <c r="AE93" s="5"/>
      <c r="AF93" s="5"/>
    </row>
    <row r="94" spans="1:32" ht="14.25" customHeight="1" x14ac:dyDescent="0.2">
      <c r="A94" s="1"/>
      <c r="B94" s="1"/>
      <c r="C94" s="1"/>
      <c r="D94" s="1"/>
      <c r="E94" s="1"/>
      <c r="F94" s="1"/>
      <c r="G94" s="22"/>
      <c r="H94" s="1"/>
      <c r="I94" s="22"/>
      <c r="J94" s="22"/>
      <c r="K94" s="22"/>
      <c r="L94" s="1"/>
      <c r="M94" s="1"/>
      <c r="N94" s="21" t="str">
        <f>IF(EXACT(I94,AB94),"","a planilha deve ser preenchida em letras maiúsculas")</f>
        <v/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4" t="str">
        <f t="shared" si="2"/>
        <v/>
      </c>
      <c r="AA94" s="4" t="str">
        <f t="shared" si="3"/>
        <v/>
      </c>
      <c r="AB94" s="4" t="str">
        <f t="shared" si="4"/>
        <v/>
      </c>
      <c r="AC94" s="4" t="str">
        <f t="shared" si="5"/>
        <v/>
      </c>
      <c r="AD94" s="5"/>
      <c r="AE94" s="5"/>
      <c r="AF94" s="5"/>
    </row>
    <row r="95" spans="1:32" ht="14.25" customHeight="1" x14ac:dyDescent="0.2">
      <c r="A95" s="1"/>
      <c r="B95" s="1"/>
      <c r="C95" s="1"/>
      <c r="D95" s="1"/>
      <c r="E95" s="1"/>
      <c r="F95" s="1"/>
      <c r="G95" s="22"/>
      <c r="H95" s="1"/>
      <c r="I95" s="22"/>
      <c r="J95" s="22"/>
      <c r="K95" s="22"/>
      <c r="L95" s="1"/>
      <c r="M95" s="1"/>
      <c r="N95" s="21" t="str">
        <f>IF(EXACT(L95,AC95),"","a planilha deve ser preenchida em letras maiúsculas")</f>
        <v/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4" t="str">
        <f t="shared" si="2"/>
        <v/>
      </c>
      <c r="AA95" s="4" t="str">
        <f t="shared" si="3"/>
        <v/>
      </c>
      <c r="AB95" s="4" t="str">
        <f t="shared" si="4"/>
        <v/>
      </c>
      <c r="AC95" s="4" t="str">
        <f t="shared" si="5"/>
        <v/>
      </c>
      <c r="AD95" s="5"/>
      <c r="AE95" s="5"/>
      <c r="AF95" s="5"/>
    </row>
    <row r="96" spans="1:32" ht="14.25" customHeight="1" x14ac:dyDescent="0.2">
      <c r="A96" s="1"/>
      <c r="B96" s="1"/>
      <c r="C96" s="1"/>
      <c r="D96" s="1"/>
      <c r="E96" s="1"/>
      <c r="F96" s="1"/>
      <c r="G96" s="22"/>
      <c r="H96" s="1"/>
      <c r="I96" s="22"/>
      <c r="J96" s="22"/>
      <c r="K96" s="22"/>
      <c r="L96" s="1"/>
      <c r="M96" s="1"/>
      <c r="N96" s="21" t="str">
        <f>IF(EXACT(B96,Z96),"","a planilha deve ser preenchida em letras maiúsculas")</f>
        <v/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4" t="str">
        <f t="shared" si="2"/>
        <v/>
      </c>
      <c r="AA96" s="4" t="str">
        <f t="shared" si="3"/>
        <v/>
      </c>
      <c r="AB96" s="4" t="str">
        <f t="shared" si="4"/>
        <v/>
      </c>
      <c r="AC96" s="4" t="str">
        <f t="shared" si="5"/>
        <v/>
      </c>
      <c r="AD96" s="5"/>
      <c r="AE96" s="5"/>
      <c r="AF96" s="5"/>
    </row>
    <row r="97" spans="1:32" ht="14.25" customHeight="1" x14ac:dyDescent="0.2">
      <c r="A97" s="1"/>
      <c r="B97" s="1"/>
      <c r="C97" s="1"/>
      <c r="D97" s="1"/>
      <c r="E97" s="1"/>
      <c r="F97" s="1"/>
      <c r="G97" s="22"/>
      <c r="H97" s="1"/>
      <c r="I97" s="22"/>
      <c r="J97" s="22"/>
      <c r="K97" s="22"/>
      <c r="L97" s="1"/>
      <c r="M97" s="1"/>
      <c r="N97" s="21" t="str">
        <f>IF(EXACT(E97,AA97),"","a planilha deve ser preenchida em letras maiúsculas")</f>
        <v/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4" t="str">
        <f t="shared" si="2"/>
        <v/>
      </c>
      <c r="AA97" s="4" t="str">
        <f t="shared" si="3"/>
        <v/>
      </c>
      <c r="AB97" s="4" t="str">
        <f t="shared" si="4"/>
        <v/>
      </c>
      <c r="AC97" s="4" t="str">
        <f t="shared" si="5"/>
        <v/>
      </c>
      <c r="AD97" s="5"/>
      <c r="AE97" s="5"/>
      <c r="AF97" s="5"/>
    </row>
    <row r="98" spans="1:32" ht="14.25" customHeight="1" x14ac:dyDescent="0.2">
      <c r="A98" s="1"/>
      <c r="B98" s="1"/>
      <c r="C98" s="1"/>
      <c r="D98" s="1"/>
      <c r="E98" s="1"/>
      <c r="F98" s="1"/>
      <c r="G98" s="22"/>
      <c r="H98" s="1"/>
      <c r="I98" s="22"/>
      <c r="J98" s="22"/>
      <c r="K98" s="22"/>
      <c r="L98" s="1"/>
      <c r="M98" s="1"/>
      <c r="N98" s="21" t="str">
        <f>IF(EXACT(I98,AB98),"","a planilha deve ser preenchida em letras maiúsculas")</f>
        <v/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4" t="str">
        <f t="shared" si="2"/>
        <v/>
      </c>
      <c r="AA98" s="4" t="str">
        <f t="shared" si="3"/>
        <v/>
      </c>
      <c r="AB98" s="4" t="str">
        <f t="shared" si="4"/>
        <v/>
      </c>
      <c r="AC98" s="4" t="str">
        <f t="shared" si="5"/>
        <v/>
      </c>
      <c r="AD98" s="5"/>
      <c r="AE98" s="5"/>
      <c r="AF98" s="5"/>
    </row>
    <row r="99" spans="1:32" ht="14.25" customHeight="1" x14ac:dyDescent="0.2">
      <c r="A99" s="1"/>
      <c r="B99" s="1"/>
      <c r="C99" s="1"/>
      <c r="D99" s="1"/>
      <c r="E99" s="1"/>
      <c r="F99" s="1"/>
      <c r="G99" s="22"/>
      <c r="H99" s="1"/>
      <c r="I99" s="22"/>
      <c r="J99" s="22"/>
      <c r="K99" s="2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4"/>
      <c r="AA99" s="4"/>
      <c r="AB99" s="4"/>
      <c r="AC99" s="4"/>
      <c r="AD99" s="5"/>
      <c r="AE99" s="5"/>
      <c r="AF99" s="5"/>
    </row>
    <row r="100" spans="1:32" ht="14.25" customHeight="1" x14ac:dyDescent="0.2">
      <c r="A100" s="1"/>
      <c r="B100" s="1"/>
      <c r="C100" s="1"/>
      <c r="D100" s="1"/>
      <c r="E100" s="1"/>
      <c r="F100" s="1"/>
      <c r="G100" s="22"/>
      <c r="H100" s="1"/>
      <c r="I100" s="22"/>
      <c r="J100" s="22"/>
      <c r="K100" s="2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4"/>
      <c r="AA100" s="4"/>
      <c r="AB100" s="4"/>
      <c r="AC100" s="4"/>
      <c r="AD100" s="5"/>
      <c r="AE100" s="5"/>
      <c r="AF100" s="5"/>
    </row>
    <row r="101" spans="1:32" ht="14.25" customHeight="1" x14ac:dyDescent="0.2">
      <c r="A101" s="1"/>
      <c r="B101" s="1"/>
      <c r="C101" s="1"/>
      <c r="D101" s="1"/>
      <c r="E101" s="1"/>
      <c r="F101" s="1"/>
      <c r="G101" s="22"/>
      <c r="H101" s="1"/>
      <c r="I101" s="22"/>
      <c r="J101" s="22"/>
      <c r="K101" s="2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4"/>
      <c r="AA101" s="4"/>
      <c r="AB101" s="4"/>
      <c r="AC101" s="4"/>
      <c r="AD101" s="5"/>
      <c r="AE101" s="5"/>
      <c r="AF101" s="5"/>
    </row>
    <row r="102" spans="1:32" ht="14.25" customHeight="1" x14ac:dyDescent="0.2">
      <c r="A102" s="1"/>
      <c r="B102" s="1"/>
      <c r="C102" s="1"/>
      <c r="D102" s="1"/>
      <c r="E102" s="1"/>
      <c r="F102" s="1"/>
      <c r="G102" s="22"/>
      <c r="H102" s="1"/>
      <c r="I102" s="22"/>
      <c r="J102" s="22"/>
      <c r="K102" s="2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4"/>
      <c r="AA102" s="4"/>
      <c r="AB102" s="4"/>
      <c r="AC102" s="4"/>
      <c r="AD102" s="5"/>
      <c r="AE102" s="5"/>
      <c r="AF102" s="5"/>
    </row>
    <row r="103" spans="1:32" ht="14.25" customHeight="1" x14ac:dyDescent="0.2">
      <c r="A103" s="1"/>
      <c r="B103" s="1"/>
      <c r="C103" s="1"/>
      <c r="D103" s="1"/>
      <c r="E103" s="1"/>
      <c r="F103" s="1"/>
      <c r="G103" s="22"/>
      <c r="H103" s="1"/>
      <c r="I103" s="22"/>
      <c r="J103" s="22"/>
      <c r="K103" s="2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4"/>
      <c r="AA103" s="4"/>
      <c r="AB103" s="4"/>
      <c r="AC103" s="4"/>
      <c r="AD103" s="5"/>
      <c r="AE103" s="5"/>
      <c r="AF103" s="5"/>
    </row>
    <row r="104" spans="1:32" ht="14.25" customHeight="1" x14ac:dyDescent="0.2">
      <c r="A104" s="1"/>
      <c r="B104" s="1"/>
      <c r="C104" s="1"/>
      <c r="D104" s="1"/>
      <c r="E104" s="1"/>
      <c r="F104" s="1"/>
      <c r="G104" s="22"/>
      <c r="H104" s="1"/>
      <c r="I104" s="22"/>
      <c r="J104" s="22"/>
      <c r="K104" s="2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4"/>
      <c r="AA104" s="4"/>
      <c r="AB104" s="4"/>
      <c r="AC104" s="4"/>
      <c r="AD104" s="5"/>
      <c r="AE104" s="5"/>
      <c r="AF104" s="5"/>
    </row>
    <row r="105" spans="1:32" ht="14.25" customHeight="1" x14ac:dyDescent="0.2">
      <c r="A105" s="1"/>
      <c r="B105" s="1"/>
      <c r="C105" s="1"/>
      <c r="D105" s="1"/>
      <c r="E105" s="1"/>
      <c r="F105" s="1"/>
      <c r="G105" s="22"/>
      <c r="H105" s="1"/>
      <c r="I105" s="22"/>
      <c r="J105" s="22"/>
      <c r="K105" s="2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4"/>
      <c r="AA105" s="4"/>
      <c r="AB105" s="4"/>
      <c r="AC105" s="4"/>
      <c r="AD105" s="5"/>
      <c r="AE105" s="5"/>
      <c r="AF105" s="5"/>
    </row>
    <row r="106" spans="1:32" ht="14.25" customHeight="1" x14ac:dyDescent="0.2">
      <c r="A106" s="1"/>
      <c r="B106" s="1"/>
      <c r="C106" s="1"/>
      <c r="D106" s="1"/>
      <c r="E106" s="1"/>
      <c r="F106" s="1"/>
      <c r="G106" s="22"/>
      <c r="H106" s="1"/>
      <c r="I106" s="22"/>
      <c r="J106" s="22"/>
      <c r="K106" s="2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4"/>
      <c r="AA106" s="4"/>
      <c r="AB106" s="4"/>
      <c r="AC106" s="4"/>
      <c r="AD106" s="5"/>
      <c r="AE106" s="5"/>
      <c r="AF106" s="5"/>
    </row>
    <row r="107" spans="1:32" ht="14.25" customHeight="1" x14ac:dyDescent="0.2">
      <c r="A107" s="1"/>
      <c r="B107" s="1"/>
      <c r="C107" s="1"/>
      <c r="D107" s="1"/>
      <c r="E107" s="1"/>
      <c r="F107" s="1"/>
      <c r="G107" s="22"/>
      <c r="H107" s="1"/>
      <c r="I107" s="22"/>
      <c r="J107" s="22"/>
      <c r="K107" s="2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4"/>
      <c r="AA107" s="4"/>
      <c r="AB107" s="4"/>
      <c r="AC107" s="4"/>
      <c r="AD107" s="5"/>
      <c r="AE107" s="5"/>
      <c r="AF107" s="5"/>
    </row>
    <row r="108" spans="1:32" ht="14.25" customHeight="1" x14ac:dyDescent="0.2">
      <c r="A108" s="1"/>
      <c r="B108" s="1"/>
      <c r="C108" s="1"/>
      <c r="D108" s="1"/>
      <c r="E108" s="1"/>
      <c r="F108" s="1"/>
      <c r="G108" s="22"/>
      <c r="H108" s="1"/>
      <c r="I108" s="22"/>
      <c r="J108" s="22"/>
      <c r="K108" s="2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4"/>
      <c r="AA108" s="4"/>
      <c r="AB108" s="4"/>
      <c r="AC108" s="4"/>
      <c r="AD108" s="5"/>
      <c r="AE108" s="5"/>
      <c r="AF108" s="5"/>
    </row>
    <row r="109" spans="1:32" ht="14.25" customHeight="1" x14ac:dyDescent="0.2">
      <c r="A109" s="1"/>
      <c r="B109" s="1"/>
      <c r="C109" s="1"/>
      <c r="D109" s="1"/>
      <c r="E109" s="1"/>
      <c r="F109" s="1"/>
      <c r="G109" s="22"/>
      <c r="H109" s="1"/>
      <c r="I109" s="22"/>
      <c r="J109" s="22"/>
      <c r="K109" s="2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4"/>
      <c r="AA109" s="4"/>
      <c r="AB109" s="4"/>
      <c r="AC109" s="4"/>
      <c r="AD109" s="5"/>
      <c r="AE109" s="5"/>
      <c r="AF109" s="5"/>
    </row>
    <row r="110" spans="1:32" ht="14.25" customHeight="1" x14ac:dyDescent="0.2">
      <c r="A110" s="1"/>
      <c r="B110" s="1"/>
      <c r="C110" s="1"/>
      <c r="D110" s="1"/>
      <c r="E110" s="1"/>
      <c r="F110" s="1"/>
      <c r="G110" s="22"/>
      <c r="H110" s="1"/>
      <c r="I110" s="22"/>
      <c r="J110" s="22"/>
      <c r="K110" s="2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4"/>
      <c r="AA110" s="4"/>
      <c r="AB110" s="4"/>
      <c r="AC110" s="4"/>
      <c r="AD110" s="5"/>
      <c r="AE110" s="5"/>
      <c r="AF110" s="5"/>
    </row>
    <row r="111" spans="1:32" ht="14.25" customHeight="1" x14ac:dyDescent="0.2">
      <c r="A111" s="1"/>
      <c r="B111" s="1"/>
      <c r="C111" s="1"/>
      <c r="D111" s="1"/>
      <c r="E111" s="1"/>
      <c r="F111" s="1"/>
      <c r="G111" s="22"/>
      <c r="H111" s="1"/>
      <c r="I111" s="22"/>
      <c r="J111" s="22"/>
      <c r="K111" s="2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4"/>
      <c r="AA111" s="4"/>
      <c r="AB111" s="4"/>
      <c r="AC111" s="4"/>
      <c r="AD111" s="5"/>
      <c r="AE111" s="5"/>
      <c r="AF111" s="5"/>
    </row>
    <row r="112" spans="1:32" ht="14.25" customHeight="1" x14ac:dyDescent="0.2">
      <c r="A112" s="1"/>
      <c r="B112" s="1"/>
      <c r="C112" s="1"/>
      <c r="D112" s="1"/>
      <c r="E112" s="1"/>
      <c r="F112" s="1"/>
      <c r="G112" s="22"/>
      <c r="H112" s="1"/>
      <c r="I112" s="22"/>
      <c r="J112" s="22"/>
      <c r="K112" s="2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4"/>
      <c r="AA112" s="4"/>
      <c r="AB112" s="4"/>
      <c r="AC112" s="4"/>
      <c r="AD112" s="5"/>
      <c r="AE112" s="5"/>
      <c r="AF112" s="5"/>
    </row>
    <row r="113" spans="1:32" ht="14.25" customHeight="1" x14ac:dyDescent="0.2">
      <c r="A113" s="1"/>
      <c r="B113" s="1"/>
      <c r="C113" s="1"/>
      <c r="D113" s="1"/>
      <c r="E113" s="1"/>
      <c r="F113" s="1"/>
      <c r="G113" s="22"/>
      <c r="H113" s="1"/>
      <c r="I113" s="22"/>
      <c r="J113" s="22"/>
      <c r="K113" s="2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4"/>
      <c r="AA113" s="4"/>
      <c r="AB113" s="4"/>
      <c r="AC113" s="4"/>
      <c r="AD113" s="5"/>
      <c r="AE113" s="5"/>
      <c r="AF113" s="5"/>
    </row>
    <row r="114" spans="1:32" ht="14.25" customHeight="1" x14ac:dyDescent="0.2">
      <c r="A114" s="1"/>
      <c r="B114" s="1"/>
      <c r="C114" s="1"/>
      <c r="D114" s="1"/>
      <c r="E114" s="1"/>
      <c r="F114" s="1"/>
      <c r="G114" s="22"/>
      <c r="H114" s="1"/>
      <c r="I114" s="22"/>
      <c r="J114" s="22"/>
      <c r="K114" s="2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4"/>
      <c r="AA114" s="4"/>
      <c r="AB114" s="4"/>
      <c r="AC114" s="4"/>
      <c r="AD114" s="5"/>
      <c r="AE114" s="5"/>
      <c r="AF114" s="5"/>
    </row>
    <row r="115" spans="1:32" ht="14.25" customHeight="1" x14ac:dyDescent="0.2">
      <c r="A115" s="1"/>
      <c r="B115" s="1"/>
      <c r="C115" s="1"/>
      <c r="D115" s="1"/>
      <c r="E115" s="1"/>
      <c r="F115" s="1"/>
      <c r="G115" s="22"/>
      <c r="H115" s="1"/>
      <c r="I115" s="22"/>
      <c r="J115" s="22"/>
      <c r="K115" s="2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4"/>
      <c r="AA115" s="4"/>
      <c r="AB115" s="4"/>
      <c r="AC115" s="4"/>
      <c r="AD115" s="5"/>
      <c r="AE115" s="5"/>
      <c r="AF115" s="5"/>
    </row>
    <row r="116" spans="1:32" ht="14.25" customHeight="1" x14ac:dyDescent="0.2">
      <c r="A116" s="1"/>
      <c r="B116" s="1"/>
      <c r="C116" s="1"/>
      <c r="D116" s="1"/>
      <c r="E116" s="1"/>
      <c r="F116" s="1"/>
      <c r="G116" s="22"/>
      <c r="H116" s="1"/>
      <c r="I116" s="22"/>
      <c r="J116" s="22"/>
      <c r="K116" s="2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4"/>
      <c r="AA116" s="4"/>
      <c r="AB116" s="4"/>
      <c r="AC116" s="4"/>
      <c r="AD116" s="5"/>
      <c r="AE116" s="5"/>
      <c r="AF116" s="5"/>
    </row>
    <row r="117" spans="1:32" ht="14.25" customHeight="1" x14ac:dyDescent="0.2">
      <c r="A117" s="1"/>
      <c r="B117" s="1"/>
      <c r="C117" s="1"/>
      <c r="D117" s="1"/>
      <c r="E117" s="1"/>
      <c r="F117" s="1"/>
      <c r="G117" s="2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4"/>
      <c r="AA117" s="4"/>
      <c r="AB117" s="4"/>
      <c r="AC117" s="4"/>
      <c r="AD117" s="5"/>
      <c r="AE117" s="5"/>
      <c r="AF117" s="5"/>
    </row>
    <row r="118" spans="1:32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4"/>
      <c r="AA118" s="4"/>
      <c r="AB118" s="4"/>
      <c r="AC118" s="4"/>
      <c r="AD118" s="5"/>
      <c r="AE118" s="5"/>
      <c r="AF118" s="5"/>
    </row>
    <row r="119" spans="1:32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4"/>
      <c r="AA119" s="4"/>
      <c r="AB119" s="4"/>
      <c r="AC119" s="4"/>
      <c r="AD119" s="5"/>
      <c r="AE119" s="5"/>
      <c r="AF119" s="5"/>
    </row>
    <row r="120" spans="1:32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4"/>
      <c r="AA120" s="4"/>
      <c r="AB120" s="4"/>
      <c r="AC120" s="4"/>
      <c r="AD120" s="5"/>
      <c r="AE120" s="5"/>
      <c r="AF120" s="5"/>
    </row>
    <row r="121" spans="1:32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4"/>
      <c r="AA121" s="4"/>
      <c r="AB121" s="4"/>
      <c r="AC121" s="4"/>
      <c r="AD121" s="5"/>
      <c r="AE121" s="5"/>
      <c r="AF121" s="5"/>
    </row>
    <row r="122" spans="1:32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4"/>
      <c r="AA122" s="4"/>
      <c r="AB122" s="4"/>
      <c r="AC122" s="4"/>
      <c r="AD122" s="5"/>
      <c r="AE122" s="5"/>
      <c r="AF122" s="5"/>
    </row>
    <row r="123" spans="1:32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4"/>
      <c r="AA123" s="4"/>
      <c r="AB123" s="4"/>
      <c r="AC123" s="4"/>
      <c r="AD123" s="5"/>
      <c r="AE123" s="5"/>
      <c r="AF123" s="5"/>
    </row>
    <row r="124" spans="1:32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4"/>
      <c r="AA124" s="4"/>
      <c r="AB124" s="4"/>
      <c r="AC124" s="4"/>
      <c r="AD124" s="5"/>
      <c r="AE124" s="5"/>
      <c r="AF124" s="5"/>
    </row>
    <row r="125" spans="1:32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4"/>
      <c r="AA125" s="4"/>
      <c r="AB125" s="4"/>
      <c r="AC125" s="4"/>
      <c r="AD125" s="5"/>
      <c r="AE125" s="5"/>
      <c r="AF125" s="5"/>
    </row>
    <row r="126" spans="1:32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4"/>
      <c r="AA126" s="4"/>
      <c r="AB126" s="4"/>
      <c r="AC126" s="4"/>
      <c r="AD126" s="5"/>
      <c r="AE126" s="5"/>
      <c r="AF126" s="5"/>
    </row>
    <row r="127" spans="1:32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4"/>
      <c r="AA127" s="4"/>
      <c r="AB127" s="4"/>
      <c r="AC127" s="4"/>
      <c r="AD127" s="5"/>
      <c r="AE127" s="5"/>
      <c r="AF127" s="5"/>
    </row>
    <row r="128" spans="1:32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4"/>
      <c r="AA128" s="4"/>
      <c r="AB128" s="4"/>
      <c r="AC128" s="4"/>
      <c r="AD128" s="5"/>
      <c r="AE128" s="5"/>
      <c r="AF128" s="5"/>
    </row>
    <row r="129" spans="1:32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"/>
      <c r="AA129" s="4"/>
      <c r="AB129" s="4"/>
      <c r="AC129" s="4"/>
      <c r="AD129" s="5"/>
      <c r="AE129" s="5"/>
      <c r="AF129" s="5"/>
    </row>
    <row r="130" spans="1:32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4"/>
      <c r="AA130" s="4"/>
      <c r="AB130" s="4"/>
      <c r="AC130" s="4"/>
      <c r="AD130" s="5"/>
      <c r="AE130" s="5"/>
      <c r="AF130" s="5"/>
    </row>
    <row r="131" spans="1:32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4"/>
      <c r="AA131" s="4"/>
      <c r="AB131" s="4"/>
      <c r="AC131" s="4"/>
      <c r="AD131" s="5"/>
      <c r="AE131" s="5"/>
      <c r="AF131" s="5"/>
    </row>
    <row r="132" spans="1:32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4"/>
      <c r="AA132" s="4"/>
      <c r="AB132" s="4"/>
      <c r="AC132" s="4"/>
      <c r="AD132" s="5"/>
      <c r="AE132" s="5"/>
      <c r="AF132" s="5"/>
    </row>
    <row r="133" spans="1:32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4"/>
      <c r="AA133" s="4"/>
      <c r="AB133" s="4"/>
      <c r="AC133" s="4"/>
      <c r="AD133" s="5"/>
      <c r="AE133" s="5"/>
      <c r="AF133" s="5"/>
    </row>
    <row r="134" spans="1:32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4"/>
      <c r="AA134" s="4"/>
      <c r="AB134" s="4"/>
      <c r="AC134" s="4"/>
      <c r="AD134" s="5"/>
      <c r="AE134" s="5"/>
      <c r="AF134" s="5"/>
    </row>
    <row r="135" spans="1:32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4"/>
      <c r="AA135" s="4"/>
      <c r="AB135" s="4"/>
      <c r="AC135" s="4"/>
      <c r="AD135" s="5"/>
      <c r="AE135" s="5"/>
      <c r="AF135" s="5"/>
    </row>
    <row r="136" spans="1:32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4"/>
      <c r="AA136" s="4"/>
      <c r="AB136" s="4"/>
      <c r="AC136" s="4"/>
      <c r="AD136" s="5"/>
      <c r="AE136" s="5"/>
      <c r="AF136" s="5"/>
    </row>
    <row r="137" spans="1:32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4"/>
      <c r="AA137" s="4"/>
      <c r="AB137" s="4"/>
      <c r="AC137" s="4"/>
      <c r="AD137" s="5"/>
      <c r="AE137" s="5"/>
      <c r="AF137" s="5"/>
    </row>
    <row r="138" spans="1:32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4"/>
      <c r="AA138" s="4"/>
      <c r="AB138" s="4"/>
      <c r="AC138" s="4"/>
      <c r="AD138" s="5"/>
      <c r="AE138" s="5"/>
      <c r="AF138" s="5"/>
    </row>
    <row r="139" spans="1:32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4"/>
      <c r="AA139" s="4"/>
      <c r="AB139" s="4"/>
      <c r="AC139" s="4"/>
      <c r="AD139" s="5"/>
      <c r="AE139" s="5"/>
      <c r="AF139" s="5"/>
    </row>
    <row r="140" spans="1:32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4"/>
      <c r="AA140" s="4"/>
      <c r="AB140" s="4"/>
      <c r="AC140" s="4"/>
      <c r="AD140" s="5"/>
      <c r="AE140" s="5"/>
      <c r="AF140" s="5"/>
    </row>
    <row r="141" spans="1:32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4"/>
      <c r="AA141" s="4"/>
      <c r="AB141" s="4"/>
      <c r="AC141" s="4"/>
      <c r="AD141" s="5"/>
      <c r="AE141" s="5"/>
      <c r="AF141" s="5"/>
    </row>
    <row r="142" spans="1:32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4"/>
      <c r="AA142" s="4"/>
      <c r="AB142" s="4"/>
      <c r="AC142" s="4"/>
      <c r="AD142" s="5"/>
      <c r="AE142" s="5"/>
      <c r="AF142" s="5"/>
    </row>
    <row r="143" spans="1:32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4"/>
      <c r="AA143" s="4"/>
      <c r="AB143" s="4"/>
      <c r="AC143" s="4"/>
      <c r="AD143" s="5"/>
      <c r="AE143" s="5"/>
      <c r="AF143" s="5"/>
    </row>
    <row r="144" spans="1:32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4"/>
      <c r="AA144" s="4"/>
      <c r="AB144" s="4"/>
      <c r="AC144" s="4"/>
      <c r="AD144" s="5"/>
      <c r="AE144" s="5"/>
      <c r="AF144" s="5"/>
    </row>
    <row r="145" spans="1:32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4"/>
      <c r="AA145" s="4"/>
      <c r="AB145" s="4"/>
      <c r="AC145" s="4"/>
      <c r="AD145" s="5"/>
      <c r="AE145" s="5"/>
      <c r="AF145" s="5"/>
    </row>
    <row r="146" spans="1:32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4"/>
      <c r="AA146" s="4"/>
      <c r="AB146" s="4"/>
      <c r="AC146" s="4"/>
      <c r="AD146" s="5"/>
      <c r="AE146" s="5"/>
      <c r="AF146" s="5"/>
    </row>
    <row r="147" spans="1:32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4"/>
      <c r="AA147" s="4"/>
      <c r="AB147" s="4"/>
      <c r="AC147" s="4"/>
      <c r="AD147" s="5"/>
      <c r="AE147" s="5"/>
      <c r="AF147" s="5"/>
    </row>
    <row r="148" spans="1:32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4"/>
      <c r="AA148" s="4"/>
      <c r="AB148" s="4"/>
      <c r="AC148" s="4"/>
      <c r="AD148" s="5"/>
      <c r="AE148" s="5"/>
      <c r="AF148" s="5"/>
    </row>
    <row r="149" spans="1:32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4"/>
      <c r="AA149" s="4"/>
      <c r="AB149" s="4"/>
      <c r="AC149" s="4"/>
      <c r="AD149" s="5"/>
      <c r="AE149" s="5"/>
      <c r="AF149" s="5"/>
    </row>
    <row r="150" spans="1:32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4"/>
      <c r="AA150" s="4"/>
      <c r="AB150" s="4"/>
      <c r="AC150" s="4"/>
      <c r="AD150" s="5"/>
      <c r="AE150" s="5"/>
      <c r="AF150" s="5"/>
    </row>
    <row r="151" spans="1:32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4"/>
      <c r="AA151" s="4"/>
      <c r="AB151" s="4"/>
      <c r="AC151" s="4"/>
      <c r="AD151" s="5"/>
      <c r="AE151" s="5"/>
      <c r="AF151" s="5"/>
    </row>
    <row r="152" spans="1:32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4"/>
      <c r="AA152" s="4"/>
      <c r="AB152" s="4"/>
      <c r="AC152" s="4"/>
      <c r="AD152" s="5"/>
      <c r="AE152" s="5"/>
      <c r="AF152" s="5"/>
    </row>
    <row r="153" spans="1:32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4"/>
      <c r="AA153" s="4"/>
      <c r="AB153" s="4"/>
      <c r="AC153" s="4"/>
      <c r="AD153" s="5"/>
      <c r="AE153" s="5"/>
      <c r="AF153" s="5"/>
    </row>
    <row r="154" spans="1:32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4"/>
      <c r="AA154" s="4"/>
      <c r="AB154" s="4"/>
      <c r="AC154" s="4"/>
      <c r="AD154" s="5"/>
      <c r="AE154" s="5"/>
      <c r="AF154" s="5"/>
    </row>
    <row r="155" spans="1:32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4"/>
      <c r="AA155" s="4"/>
      <c r="AB155" s="4"/>
      <c r="AC155" s="4"/>
      <c r="AD155" s="5"/>
      <c r="AE155" s="5"/>
      <c r="AF155" s="5"/>
    </row>
    <row r="156" spans="1:32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4"/>
      <c r="AA156" s="4"/>
      <c r="AB156" s="4"/>
      <c r="AC156" s="4"/>
      <c r="AD156" s="5"/>
      <c r="AE156" s="5"/>
      <c r="AF156" s="5"/>
    </row>
    <row r="157" spans="1:32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4"/>
      <c r="AA157" s="4"/>
      <c r="AB157" s="4"/>
      <c r="AC157" s="4"/>
      <c r="AD157" s="5"/>
      <c r="AE157" s="5"/>
      <c r="AF157" s="5"/>
    </row>
    <row r="158" spans="1:32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4"/>
      <c r="AA158" s="4"/>
      <c r="AB158" s="4"/>
      <c r="AC158" s="4"/>
      <c r="AD158" s="5"/>
      <c r="AE158" s="5"/>
      <c r="AF158" s="5"/>
    </row>
    <row r="159" spans="1:32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4"/>
      <c r="AA159" s="4"/>
      <c r="AB159" s="4"/>
      <c r="AC159" s="4"/>
      <c r="AD159" s="5"/>
      <c r="AE159" s="5"/>
      <c r="AF159" s="5"/>
    </row>
    <row r="160" spans="1:32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4"/>
      <c r="AA160" s="4"/>
      <c r="AB160" s="4"/>
      <c r="AC160" s="4"/>
      <c r="AD160" s="5"/>
      <c r="AE160" s="5"/>
      <c r="AF160" s="5"/>
    </row>
    <row r="161" spans="1:32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4"/>
      <c r="AA161" s="4"/>
      <c r="AB161" s="4"/>
      <c r="AC161" s="4"/>
      <c r="AD161" s="5"/>
      <c r="AE161" s="5"/>
      <c r="AF161" s="5"/>
    </row>
    <row r="162" spans="1:32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4"/>
      <c r="AA162" s="4"/>
      <c r="AB162" s="4"/>
      <c r="AC162" s="4"/>
      <c r="AD162" s="5"/>
      <c r="AE162" s="5"/>
      <c r="AF162" s="5"/>
    </row>
    <row r="163" spans="1:32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4"/>
      <c r="AA163" s="4"/>
      <c r="AB163" s="4"/>
      <c r="AC163" s="4"/>
      <c r="AD163" s="5"/>
      <c r="AE163" s="5"/>
      <c r="AF163" s="5"/>
    </row>
    <row r="164" spans="1:32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4"/>
      <c r="AA164" s="4"/>
      <c r="AB164" s="4"/>
      <c r="AC164" s="4"/>
      <c r="AD164" s="5"/>
      <c r="AE164" s="5"/>
      <c r="AF164" s="5"/>
    </row>
    <row r="165" spans="1:32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4"/>
      <c r="AA165" s="4"/>
      <c r="AB165" s="4"/>
      <c r="AC165" s="4"/>
      <c r="AD165" s="5"/>
      <c r="AE165" s="5"/>
      <c r="AF165" s="5"/>
    </row>
    <row r="166" spans="1:32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4"/>
      <c r="AA166" s="4"/>
      <c r="AB166" s="4"/>
      <c r="AC166" s="4"/>
      <c r="AD166" s="5"/>
      <c r="AE166" s="5"/>
      <c r="AF166" s="5"/>
    </row>
    <row r="167" spans="1:32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4"/>
      <c r="AA167" s="4"/>
      <c r="AB167" s="4"/>
      <c r="AC167" s="4"/>
      <c r="AD167" s="5"/>
      <c r="AE167" s="5"/>
      <c r="AF167" s="5"/>
    </row>
    <row r="168" spans="1:32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4"/>
      <c r="AA168" s="4"/>
      <c r="AB168" s="4"/>
      <c r="AC168" s="4"/>
      <c r="AD168" s="5"/>
      <c r="AE168" s="5"/>
      <c r="AF168" s="5"/>
    </row>
    <row r="169" spans="1:32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4"/>
      <c r="AA169" s="4"/>
      <c r="AB169" s="4"/>
      <c r="AC169" s="4"/>
      <c r="AD169" s="5"/>
      <c r="AE169" s="5"/>
      <c r="AF169" s="5"/>
    </row>
    <row r="170" spans="1:32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4"/>
      <c r="AA170" s="4"/>
      <c r="AB170" s="4"/>
      <c r="AC170" s="4"/>
      <c r="AD170" s="5"/>
      <c r="AE170" s="5"/>
      <c r="AF170" s="5"/>
    </row>
    <row r="171" spans="1:32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4"/>
      <c r="AA171" s="4"/>
      <c r="AB171" s="4"/>
      <c r="AC171" s="4"/>
      <c r="AD171" s="5"/>
      <c r="AE171" s="5"/>
      <c r="AF171" s="5"/>
    </row>
    <row r="172" spans="1:32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4"/>
      <c r="AA172" s="4"/>
      <c r="AB172" s="4"/>
      <c r="AC172" s="4"/>
      <c r="AD172" s="5"/>
      <c r="AE172" s="5"/>
      <c r="AF172" s="5"/>
    </row>
    <row r="173" spans="1:32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4"/>
      <c r="AA173" s="4"/>
      <c r="AB173" s="4"/>
      <c r="AC173" s="4"/>
      <c r="AD173" s="5"/>
      <c r="AE173" s="5"/>
      <c r="AF173" s="5"/>
    </row>
    <row r="174" spans="1:32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4"/>
      <c r="AA174" s="4"/>
      <c r="AB174" s="4"/>
      <c r="AC174" s="4"/>
      <c r="AD174" s="5"/>
      <c r="AE174" s="5"/>
      <c r="AF174" s="5"/>
    </row>
    <row r="175" spans="1:32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4"/>
      <c r="AA175" s="4"/>
      <c r="AB175" s="4"/>
      <c r="AC175" s="4"/>
      <c r="AD175" s="5"/>
      <c r="AE175" s="5"/>
      <c r="AF175" s="5"/>
    </row>
    <row r="176" spans="1:32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4"/>
      <c r="AA176" s="4"/>
      <c r="AB176" s="4"/>
      <c r="AC176" s="4"/>
      <c r="AD176" s="5"/>
      <c r="AE176" s="5"/>
      <c r="AF176" s="5"/>
    </row>
    <row r="177" spans="1:32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4"/>
      <c r="AA177" s="4"/>
      <c r="AB177" s="4"/>
      <c r="AC177" s="4"/>
      <c r="AD177" s="5"/>
      <c r="AE177" s="5"/>
      <c r="AF177" s="5"/>
    </row>
    <row r="178" spans="1:32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4"/>
      <c r="AA178" s="4"/>
      <c r="AB178" s="4"/>
      <c r="AC178" s="4"/>
      <c r="AD178" s="5"/>
      <c r="AE178" s="5"/>
      <c r="AF178" s="5"/>
    </row>
    <row r="179" spans="1:32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4"/>
      <c r="AA179" s="4"/>
      <c r="AB179" s="4"/>
      <c r="AC179" s="4"/>
      <c r="AD179" s="5"/>
      <c r="AE179" s="5"/>
      <c r="AF179" s="5"/>
    </row>
    <row r="180" spans="1:32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4"/>
      <c r="AA180" s="4"/>
      <c r="AB180" s="4"/>
      <c r="AC180" s="4"/>
      <c r="AD180" s="5"/>
      <c r="AE180" s="5"/>
      <c r="AF180" s="5"/>
    </row>
    <row r="181" spans="1:32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4"/>
      <c r="AA181" s="4"/>
      <c r="AB181" s="4"/>
      <c r="AC181" s="4"/>
      <c r="AD181" s="5"/>
      <c r="AE181" s="5"/>
      <c r="AF181" s="5"/>
    </row>
    <row r="182" spans="1:32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4"/>
      <c r="AA182" s="4"/>
      <c r="AB182" s="4"/>
      <c r="AC182" s="4"/>
      <c r="AD182" s="5"/>
      <c r="AE182" s="5"/>
      <c r="AF182" s="5"/>
    </row>
    <row r="183" spans="1:32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4"/>
      <c r="AA183" s="4"/>
      <c r="AB183" s="4"/>
      <c r="AC183" s="4"/>
      <c r="AD183" s="5"/>
      <c r="AE183" s="5"/>
      <c r="AF183" s="5"/>
    </row>
    <row r="184" spans="1:32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4"/>
      <c r="AA184" s="4"/>
      <c r="AB184" s="4"/>
      <c r="AC184" s="4"/>
      <c r="AD184" s="5"/>
      <c r="AE184" s="5"/>
      <c r="AF184" s="5"/>
    </row>
    <row r="185" spans="1:32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4"/>
      <c r="AA185" s="4"/>
      <c r="AB185" s="4"/>
      <c r="AC185" s="4"/>
      <c r="AD185" s="5"/>
      <c r="AE185" s="5"/>
      <c r="AF185" s="5"/>
    </row>
    <row r="186" spans="1:32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4"/>
      <c r="AA186" s="4"/>
      <c r="AB186" s="4"/>
      <c r="AC186" s="4"/>
      <c r="AD186" s="5"/>
      <c r="AE186" s="5"/>
      <c r="AF186" s="5"/>
    </row>
    <row r="187" spans="1:32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4"/>
      <c r="AA187" s="4"/>
      <c r="AB187" s="4"/>
      <c r="AC187" s="4"/>
      <c r="AD187" s="5"/>
      <c r="AE187" s="5"/>
      <c r="AF187" s="5"/>
    </row>
    <row r="188" spans="1:32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4"/>
      <c r="AA188" s="4"/>
      <c r="AB188" s="4"/>
      <c r="AC188" s="4"/>
      <c r="AD188" s="5"/>
      <c r="AE188" s="5"/>
      <c r="AF188" s="5"/>
    </row>
    <row r="189" spans="1:32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4"/>
      <c r="AA189" s="4"/>
      <c r="AB189" s="4"/>
      <c r="AC189" s="4"/>
      <c r="AD189" s="5"/>
      <c r="AE189" s="5"/>
      <c r="AF189" s="5"/>
    </row>
    <row r="190" spans="1:32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4"/>
      <c r="AA190" s="4"/>
      <c r="AB190" s="4"/>
      <c r="AC190" s="4"/>
      <c r="AD190" s="5"/>
      <c r="AE190" s="5"/>
      <c r="AF190" s="5"/>
    </row>
    <row r="191" spans="1:32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4"/>
      <c r="AA191" s="4"/>
      <c r="AB191" s="4"/>
      <c r="AC191" s="4"/>
      <c r="AD191" s="5"/>
      <c r="AE191" s="5"/>
      <c r="AF191" s="5"/>
    </row>
    <row r="192" spans="1:32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4"/>
      <c r="AA192" s="4"/>
      <c r="AB192" s="4"/>
      <c r="AC192" s="4"/>
      <c r="AD192" s="5"/>
      <c r="AE192" s="5"/>
      <c r="AF192" s="5"/>
    </row>
    <row r="193" spans="1:32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4"/>
      <c r="AA193" s="4"/>
      <c r="AB193" s="4"/>
      <c r="AC193" s="4"/>
      <c r="AD193" s="5"/>
      <c r="AE193" s="5"/>
      <c r="AF193" s="5"/>
    </row>
    <row r="194" spans="1:32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4"/>
      <c r="AA194" s="4"/>
      <c r="AB194" s="4"/>
      <c r="AC194" s="4"/>
      <c r="AD194" s="5"/>
      <c r="AE194" s="5"/>
      <c r="AF194" s="5"/>
    </row>
    <row r="195" spans="1:32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4"/>
      <c r="AA195" s="4"/>
      <c r="AB195" s="4"/>
      <c r="AC195" s="4"/>
      <c r="AD195" s="5"/>
      <c r="AE195" s="5"/>
      <c r="AF195" s="5"/>
    </row>
    <row r="196" spans="1:32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4"/>
      <c r="AA196" s="4"/>
      <c r="AB196" s="4"/>
      <c r="AC196" s="4"/>
      <c r="AD196" s="5"/>
      <c r="AE196" s="5"/>
      <c r="AF196" s="5"/>
    </row>
    <row r="197" spans="1:32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4"/>
      <c r="AA197" s="4"/>
      <c r="AB197" s="4"/>
      <c r="AC197" s="4"/>
      <c r="AD197" s="5"/>
      <c r="AE197" s="5"/>
      <c r="AF197" s="5"/>
    </row>
    <row r="198" spans="1:32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4"/>
      <c r="AA198" s="4"/>
      <c r="AB198" s="4"/>
      <c r="AC198" s="4"/>
      <c r="AD198" s="5"/>
      <c r="AE198" s="5"/>
      <c r="AF198" s="5"/>
    </row>
    <row r="199" spans="1:32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4"/>
      <c r="AA199" s="4"/>
      <c r="AB199" s="4"/>
      <c r="AC199" s="4"/>
      <c r="AD199" s="5"/>
      <c r="AE199" s="5"/>
      <c r="AF199" s="5"/>
    </row>
    <row r="200" spans="1:32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4"/>
      <c r="AA200" s="4"/>
      <c r="AB200" s="4"/>
      <c r="AC200" s="4"/>
      <c r="AD200" s="5"/>
      <c r="AE200" s="5"/>
      <c r="AF200" s="5"/>
    </row>
    <row r="201" spans="1:32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4"/>
      <c r="AA201" s="4"/>
      <c r="AB201" s="4"/>
      <c r="AC201" s="4"/>
      <c r="AD201" s="5"/>
      <c r="AE201" s="5"/>
      <c r="AF201" s="5"/>
    </row>
    <row r="202" spans="1:32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4"/>
      <c r="AA202" s="4"/>
      <c r="AB202" s="4"/>
      <c r="AC202" s="4"/>
      <c r="AD202" s="5"/>
      <c r="AE202" s="5"/>
      <c r="AF202" s="5"/>
    </row>
    <row r="203" spans="1:32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4"/>
      <c r="AA203" s="4"/>
      <c r="AB203" s="4"/>
      <c r="AC203" s="4"/>
      <c r="AD203" s="5"/>
      <c r="AE203" s="5"/>
      <c r="AF203" s="5"/>
    </row>
    <row r="204" spans="1:32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4"/>
      <c r="AA204" s="4"/>
      <c r="AB204" s="4"/>
      <c r="AC204" s="4"/>
      <c r="AD204" s="5"/>
      <c r="AE204" s="5"/>
      <c r="AF204" s="5"/>
    </row>
    <row r="205" spans="1:32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4"/>
      <c r="AA205" s="4"/>
      <c r="AB205" s="4"/>
      <c r="AC205" s="4"/>
      <c r="AD205" s="5"/>
      <c r="AE205" s="5"/>
      <c r="AF205" s="5"/>
    </row>
    <row r="206" spans="1:32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4"/>
      <c r="AA206" s="4"/>
      <c r="AB206" s="4"/>
      <c r="AC206" s="4"/>
      <c r="AD206" s="5"/>
      <c r="AE206" s="5"/>
      <c r="AF206" s="5"/>
    </row>
    <row r="207" spans="1:32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4"/>
      <c r="AA207" s="4"/>
      <c r="AB207" s="4"/>
      <c r="AC207" s="4"/>
      <c r="AD207" s="5"/>
      <c r="AE207" s="5"/>
      <c r="AF207" s="5"/>
    </row>
    <row r="208" spans="1:32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4"/>
      <c r="AA208" s="4"/>
      <c r="AB208" s="4"/>
      <c r="AC208" s="4"/>
      <c r="AD208" s="5"/>
      <c r="AE208" s="5"/>
      <c r="AF208" s="5"/>
    </row>
    <row r="209" spans="1:32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4"/>
      <c r="AA209" s="4"/>
      <c r="AB209" s="4"/>
      <c r="AC209" s="4"/>
      <c r="AD209" s="5"/>
      <c r="AE209" s="5"/>
      <c r="AF209" s="5"/>
    </row>
    <row r="210" spans="1:32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4"/>
      <c r="AA210" s="4"/>
      <c r="AB210" s="4"/>
      <c r="AC210" s="4"/>
      <c r="AD210" s="5"/>
      <c r="AE210" s="5"/>
      <c r="AF210" s="5"/>
    </row>
    <row r="211" spans="1:32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4"/>
      <c r="AA211" s="4"/>
      <c r="AB211" s="4"/>
      <c r="AC211" s="4"/>
      <c r="AD211" s="5"/>
      <c r="AE211" s="5"/>
      <c r="AF211" s="5"/>
    </row>
    <row r="212" spans="1:32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4"/>
      <c r="AA212" s="4"/>
      <c r="AB212" s="4"/>
      <c r="AC212" s="4"/>
      <c r="AD212" s="5"/>
      <c r="AE212" s="5"/>
      <c r="AF212" s="5"/>
    </row>
    <row r="213" spans="1:32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4"/>
      <c r="AA213" s="4"/>
      <c r="AB213" s="4"/>
      <c r="AC213" s="4"/>
      <c r="AD213" s="5"/>
      <c r="AE213" s="5"/>
      <c r="AF213" s="5"/>
    </row>
    <row r="214" spans="1:32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4"/>
      <c r="AA214" s="4"/>
      <c r="AB214" s="4"/>
      <c r="AC214" s="4"/>
      <c r="AD214" s="5"/>
      <c r="AE214" s="5"/>
      <c r="AF214" s="5"/>
    </row>
    <row r="215" spans="1:32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4"/>
      <c r="AA215" s="4"/>
      <c r="AB215" s="4"/>
      <c r="AC215" s="4"/>
      <c r="AD215" s="5"/>
      <c r="AE215" s="5"/>
      <c r="AF215" s="5"/>
    </row>
    <row r="216" spans="1:32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4"/>
      <c r="AA216" s="4"/>
      <c r="AB216" s="4"/>
      <c r="AC216" s="4"/>
      <c r="AD216" s="5"/>
      <c r="AE216" s="5"/>
      <c r="AF216" s="5"/>
    </row>
    <row r="217" spans="1:32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4"/>
      <c r="AA217" s="4"/>
      <c r="AB217" s="4"/>
      <c r="AC217" s="4"/>
      <c r="AD217" s="5"/>
      <c r="AE217" s="5"/>
      <c r="AF217" s="5"/>
    </row>
    <row r="218" spans="1:32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4"/>
      <c r="AA218" s="4"/>
      <c r="AB218" s="4"/>
      <c r="AC218" s="4"/>
      <c r="AD218" s="5"/>
      <c r="AE218" s="5"/>
      <c r="AF218" s="5"/>
    </row>
    <row r="219" spans="1:32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4"/>
      <c r="AA219" s="4"/>
      <c r="AB219" s="4"/>
      <c r="AC219" s="4"/>
      <c r="AD219" s="5"/>
      <c r="AE219" s="5"/>
      <c r="AF219" s="5"/>
    </row>
    <row r="220" spans="1:32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4"/>
      <c r="AA220" s="4"/>
      <c r="AB220" s="4"/>
      <c r="AC220" s="4"/>
      <c r="AD220" s="5"/>
      <c r="AE220" s="5"/>
      <c r="AF220" s="5"/>
    </row>
    <row r="221" spans="1:32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4"/>
      <c r="AA221" s="4"/>
      <c r="AB221" s="4"/>
      <c r="AC221" s="4"/>
      <c r="AD221" s="5"/>
      <c r="AE221" s="5"/>
      <c r="AF221" s="5"/>
    </row>
    <row r="222" spans="1:32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4"/>
      <c r="AA222" s="4"/>
      <c r="AB222" s="4"/>
      <c r="AC222" s="4"/>
      <c r="AD222" s="5"/>
      <c r="AE222" s="5"/>
      <c r="AF222" s="5"/>
    </row>
    <row r="223" spans="1:32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4"/>
      <c r="AA223" s="4"/>
      <c r="AB223" s="4"/>
      <c r="AC223" s="4"/>
      <c r="AD223" s="5"/>
      <c r="AE223" s="5"/>
      <c r="AF223" s="5"/>
    </row>
    <row r="224" spans="1:32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4"/>
      <c r="AA224" s="4"/>
      <c r="AB224" s="4"/>
      <c r="AC224" s="4"/>
      <c r="AD224" s="5"/>
      <c r="AE224" s="5"/>
      <c r="AF224" s="5"/>
    </row>
    <row r="225" spans="1:32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4"/>
      <c r="AA225" s="4"/>
      <c r="AB225" s="4"/>
      <c r="AC225" s="4"/>
      <c r="AD225" s="5"/>
      <c r="AE225" s="5"/>
      <c r="AF225" s="5"/>
    </row>
    <row r="226" spans="1:32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4"/>
      <c r="AA226" s="4"/>
      <c r="AB226" s="4"/>
      <c r="AC226" s="4"/>
      <c r="AD226" s="5"/>
      <c r="AE226" s="5"/>
      <c r="AF226" s="5"/>
    </row>
    <row r="227" spans="1:32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4"/>
      <c r="AA227" s="4"/>
      <c r="AB227" s="4"/>
      <c r="AC227" s="4"/>
      <c r="AD227" s="5"/>
      <c r="AE227" s="5"/>
      <c r="AF227" s="5"/>
    </row>
    <row r="228" spans="1:32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4"/>
      <c r="AA228" s="4"/>
      <c r="AB228" s="4"/>
      <c r="AC228" s="4"/>
      <c r="AD228" s="5"/>
      <c r="AE228" s="5"/>
      <c r="AF228" s="5"/>
    </row>
    <row r="229" spans="1:32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4"/>
      <c r="AA229" s="4"/>
      <c r="AB229" s="4"/>
      <c r="AC229" s="4"/>
      <c r="AD229" s="5"/>
      <c r="AE229" s="5"/>
      <c r="AF229" s="5"/>
    </row>
    <row r="230" spans="1:32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4"/>
      <c r="AA230" s="4"/>
      <c r="AB230" s="4"/>
      <c r="AC230" s="4"/>
      <c r="AD230" s="5"/>
      <c r="AE230" s="5"/>
      <c r="AF230" s="5"/>
    </row>
    <row r="231" spans="1:32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4"/>
      <c r="AA231" s="4"/>
      <c r="AB231" s="4"/>
      <c r="AC231" s="4"/>
      <c r="AD231" s="5"/>
      <c r="AE231" s="5"/>
      <c r="AF231" s="5"/>
    </row>
    <row r="232" spans="1:32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4"/>
      <c r="AA232" s="4"/>
      <c r="AB232" s="4"/>
      <c r="AC232" s="4"/>
      <c r="AD232" s="5"/>
      <c r="AE232" s="5"/>
      <c r="AF232" s="5"/>
    </row>
    <row r="233" spans="1:32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4"/>
      <c r="AA233" s="4"/>
      <c r="AB233" s="4"/>
      <c r="AC233" s="4"/>
      <c r="AD233" s="5"/>
      <c r="AE233" s="5"/>
      <c r="AF233" s="5"/>
    </row>
    <row r="234" spans="1:32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4"/>
      <c r="AA234" s="4"/>
      <c r="AB234" s="4"/>
      <c r="AC234" s="4"/>
      <c r="AD234" s="5"/>
      <c r="AE234" s="5"/>
      <c r="AF234" s="5"/>
    </row>
    <row r="235" spans="1:32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4"/>
      <c r="AA235" s="4"/>
      <c r="AB235" s="4"/>
      <c r="AC235" s="4"/>
      <c r="AD235" s="5"/>
      <c r="AE235" s="5"/>
      <c r="AF235" s="5"/>
    </row>
    <row r="236" spans="1:32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4"/>
      <c r="AA236" s="4"/>
      <c r="AB236" s="4"/>
      <c r="AC236" s="4"/>
      <c r="AD236" s="5"/>
      <c r="AE236" s="5"/>
      <c r="AF236" s="5"/>
    </row>
    <row r="237" spans="1:32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4"/>
      <c r="AA237" s="4"/>
      <c r="AB237" s="4"/>
      <c r="AC237" s="4"/>
      <c r="AD237" s="5"/>
      <c r="AE237" s="5"/>
      <c r="AF237" s="5"/>
    </row>
    <row r="238" spans="1:32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4"/>
      <c r="AA238" s="4"/>
      <c r="AB238" s="4"/>
      <c r="AC238" s="4"/>
      <c r="AD238" s="5"/>
      <c r="AE238" s="5"/>
      <c r="AF238" s="5"/>
    </row>
    <row r="239" spans="1:32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4"/>
      <c r="AA239" s="4"/>
      <c r="AB239" s="4"/>
      <c r="AC239" s="4"/>
      <c r="AD239" s="5"/>
      <c r="AE239" s="5"/>
      <c r="AF239" s="5"/>
    </row>
    <row r="240" spans="1:32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4"/>
      <c r="AA240" s="4"/>
      <c r="AB240" s="4"/>
      <c r="AC240" s="4"/>
      <c r="AD240" s="5"/>
      <c r="AE240" s="5"/>
      <c r="AF240" s="5"/>
    </row>
    <row r="241" spans="1:32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4"/>
      <c r="AA241" s="4"/>
      <c r="AB241" s="4"/>
      <c r="AC241" s="4"/>
      <c r="AD241" s="5"/>
      <c r="AE241" s="5"/>
      <c r="AF241" s="5"/>
    </row>
    <row r="242" spans="1:32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4"/>
      <c r="AA242" s="4"/>
      <c r="AB242" s="4"/>
      <c r="AC242" s="4"/>
      <c r="AD242" s="5"/>
      <c r="AE242" s="5"/>
      <c r="AF242" s="5"/>
    </row>
    <row r="243" spans="1:32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4"/>
      <c r="AA243" s="4"/>
      <c r="AB243" s="4"/>
      <c r="AC243" s="4"/>
      <c r="AD243" s="5"/>
      <c r="AE243" s="5"/>
      <c r="AF243" s="5"/>
    </row>
    <row r="244" spans="1:32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4"/>
      <c r="AA244" s="4"/>
      <c r="AB244" s="4"/>
      <c r="AC244" s="4"/>
      <c r="AD244" s="5"/>
      <c r="AE244" s="5"/>
      <c r="AF244" s="5"/>
    </row>
    <row r="245" spans="1:32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4"/>
      <c r="AA245" s="4"/>
      <c r="AB245" s="4"/>
      <c r="AC245" s="4"/>
      <c r="AD245" s="5"/>
      <c r="AE245" s="5"/>
      <c r="AF245" s="5"/>
    </row>
    <row r="246" spans="1:32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4"/>
      <c r="AA246" s="4"/>
      <c r="AB246" s="4"/>
      <c r="AC246" s="4"/>
      <c r="AD246" s="5"/>
      <c r="AE246" s="5"/>
      <c r="AF246" s="5"/>
    </row>
    <row r="247" spans="1:32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4"/>
      <c r="AA247" s="4"/>
      <c r="AB247" s="4"/>
      <c r="AC247" s="4"/>
      <c r="AD247" s="5"/>
      <c r="AE247" s="5"/>
      <c r="AF247" s="5"/>
    </row>
    <row r="248" spans="1:32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4"/>
      <c r="AA248" s="4"/>
      <c r="AB248" s="4"/>
      <c r="AC248" s="4"/>
      <c r="AD248" s="5"/>
      <c r="AE248" s="5"/>
      <c r="AF248" s="5"/>
    </row>
    <row r="249" spans="1:32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4"/>
      <c r="AA249" s="4"/>
      <c r="AB249" s="4"/>
      <c r="AC249" s="4"/>
      <c r="AD249" s="5"/>
      <c r="AE249" s="5"/>
      <c r="AF249" s="5"/>
    </row>
    <row r="250" spans="1:32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4"/>
      <c r="AA250" s="4"/>
      <c r="AB250" s="4"/>
      <c r="AC250" s="4"/>
      <c r="AD250" s="5"/>
      <c r="AE250" s="5"/>
      <c r="AF250" s="5"/>
    </row>
    <row r="251" spans="1:32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4"/>
      <c r="AA251" s="4"/>
      <c r="AB251" s="4"/>
      <c r="AC251" s="4"/>
      <c r="AD251" s="5"/>
      <c r="AE251" s="5"/>
      <c r="AF251" s="5"/>
    </row>
    <row r="252" spans="1:32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4"/>
      <c r="AA252" s="4"/>
      <c r="AB252" s="4"/>
      <c r="AC252" s="4"/>
      <c r="AD252" s="5"/>
      <c r="AE252" s="5"/>
      <c r="AF252" s="5"/>
    </row>
    <row r="253" spans="1:32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4"/>
      <c r="AA253" s="4"/>
      <c r="AB253" s="4"/>
      <c r="AC253" s="4"/>
      <c r="AD253" s="5"/>
      <c r="AE253" s="5"/>
      <c r="AF253" s="5"/>
    </row>
    <row r="254" spans="1:32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4"/>
      <c r="AA254" s="4"/>
      <c r="AB254" s="4"/>
      <c r="AC254" s="4"/>
      <c r="AD254" s="5"/>
      <c r="AE254" s="5"/>
      <c r="AF254" s="5"/>
    </row>
    <row r="255" spans="1:32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4"/>
      <c r="AA255" s="4"/>
      <c r="AB255" s="4"/>
      <c r="AC255" s="4"/>
      <c r="AD255" s="5"/>
      <c r="AE255" s="5"/>
      <c r="AF255" s="5"/>
    </row>
    <row r="256" spans="1:32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4"/>
      <c r="AA256" s="4"/>
      <c r="AB256" s="4"/>
      <c r="AC256" s="4"/>
      <c r="AD256" s="5"/>
      <c r="AE256" s="5"/>
      <c r="AF256" s="5"/>
    </row>
    <row r="257" spans="1:32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4"/>
      <c r="AA257" s="4"/>
      <c r="AB257" s="4"/>
      <c r="AC257" s="4"/>
      <c r="AD257" s="5"/>
      <c r="AE257" s="5"/>
      <c r="AF257" s="5"/>
    </row>
    <row r="258" spans="1:32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4"/>
      <c r="AA258" s="4"/>
      <c r="AB258" s="4"/>
      <c r="AC258" s="4"/>
      <c r="AD258" s="5"/>
      <c r="AE258" s="5"/>
      <c r="AF258" s="5"/>
    </row>
    <row r="259" spans="1:32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4"/>
      <c r="AA259" s="4"/>
      <c r="AB259" s="4"/>
      <c r="AC259" s="4"/>
      <c r="AD259" s="5"/>
      <c r="AE259" s="5"/>
      <c r="AF259" s="5"/>
    </row>
    <row r="260" spans="1:32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4"/>
      <c r="AA260" s="4"/>
      <c r="AB260" s="4"/>
      <c r="AC260" s="4"/>
      <c r="AD260" s="5"/>
      <c r="AE260" s="5"/>
      <c r="AF260" s="5"/>
    </row>
    <row r="261" spans="1:32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4"/>
      <c r="AA261" s="4"/>
      <c r="AB261" s="4"/>
      <c r="AC261" s="4"/>
      <c r="AD261" s="5"/>
      <c r="AE261" s="5"/>
      <c r="AF261" s="5"/>
    </row>
    <row r="262" spans="1:32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4"/>
      <c r="AA262" s="4"/>
      <c r="AB262" s="4"/>
      <c r="AC262" s="4"/>
      <c r="AD262" s="5"/>
      <c r="AE262" s="5"/>
      <c r="AF262" s="5"/>
    </row>
    <row r="263" spans="1:32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4"/>
      <c r="AA263" s="4"/>
      <c r="AB263" s="4"/>
      <c r="AC263" s="4"/>
      <c r="AD263" s="5"/>
      <c r="AE263" s="5"/>
      <c r="AF263" s="5"/>
    </row>
    <row r="264" spans="1:32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4"/>
      <c r="AA264" s="4"/>
      <c r="AB264" s="4"/>
      <c r="AC264" s="4"/>
      <c r="AD264" s="5"/>
      <c r="AE264" s="5"/>
      <c r="AF264" s="5"/>
    </row>
    <row r="265" spans="1:32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4"/>
      <c r="AA265" s="4"/>
      <c r="AB265" s="4"/>
      <c r="AC265" s="4"/>
      <c r="AD265" s="5"/>
      <c r="AE265" s="5"/>
      <c r="AF265" s="5"/>
    </row>
    <row r="266" spans="1:32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4"/>
      <c r="AA266" s="4"/>
      <c r="AB266" s="4"/>
      <c r="AC266" s="4"/>
      <c r="AD266" s="5"/>
      <c r="AE266" s="5"/>
      <c r="AF266" s="5"/>
    </row>
    <row r="267" spans="1:32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4"/>
      <c r="AA267" s="4"/>
      <c r="AB267" s="4"/>
      <c r="AC267" s="4"/>
      <c r="AD267" s="5"/>
      <c r="AE267" s="5"/>
      <c r="AF267" s="5"/>
    </row>
    <row r="268" spans="1:32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4"/>
      <c r="AA268" s="4"/>
      <c r="AB268" s="4"/>
      <c r="AC268" s="4"/>
      <c r="AD268" s="5"/>
      <c r="AE268" s="5"/>
      <c r="AF268" s="5"/>
    </row>
    <row r="269" spans="1:32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4"/>
      <c r="AA269" s="4"/>
      <c r="AB269" s="4"/>
      <c r="AC269" s="4"/>
      <c r="AD269" s="5"/>
      <c r="AE269" s="5"/>
      <c r="AF269" s="5"/>
    </row>
    <row r="270" spans="1:32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4"/>
      <c r="AA270" s="4"/>
      <c r="AB270" s="4"/>
      <c r="AC270" s="4"/>
      <c r="AD270" s="5"/>
      <c r="AE270" s="5"/>
      <c r="AF270" s="5"/>
    </row>
    <row r="271" spans="1:32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4"/>
      <c r="AA271" s="4"/>
      <c r="AB271" s="4"/>
      <c r="AC271" s="4"/>
      <c r="AD271" s="5"/>
      <c r="AE271" s="5"/>
      <c r="AF271" s="5"/>
    </row>
    <row r="272" spans="1:32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4"/>
      <c r="AA272" s="4"/>
      <c r="AB272" s="4"/>
      <c r="AC272" s="4"/>
      <c r="AD272" s="5"/>
      <c r="AE272" s="5"/>
      <c r="AF272" s="5"/>
    </row>
    <row r="273" spans="1:32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4"/>
      <c r="AA273" s="4"/>
      <c r="AB273" s="4"/>
      <c r="AC273" s="4"/>
      <c r="AD273" s="5"/>
      <c r="AE273" s="5"/>
      <c r="AF273" s="5"/>
    </row>
    <row r="274" spans="1:32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4"/>
      <c r="AA274" s="4"/>
      <c r="AB274" s="4"/>
      <c r="AC274" s="4"/>
      <c r="AD274" s="5"/>
      <c r="AE274" s="5"/>
      <c r="AF274" s="5"/>
    </row>
    <row r="275" spans="1:32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4"/>
      <c r="AA275" s="4"/>
      <c r="AB275" s="4"/>
      <c r="AC275" s="4"/>
      <c r="AD275" s="5"/>
      <c r="AE275" s="5"/>
      <c r="AF275" s="5"/>
    </row>
    <row r="276" spans="1:32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4"/>
      <c r="AA276" s="4"/>
      <c r="AB276" s="4"/>
      <c r="AC276" s="4"/>
      <c r="AD276" s="5"/>
      <c r="AE276" s="5"/>
      <c r="AF276" s="5"/>
    </row>
    <row r="277" spans="1:32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4"/>
      <c r="AA277" s="4"/>
      <c r="AB277" s="4"/>
      <c r="AC277" s="4"/>
      <c r="AD277" s="5"/>
      <c r="AE277" s="5"/>
      <c r="AF277" s="5"/>
    </row>
    <row r="278" spans="1:32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4"/>
      <c r="AA278" s="4"/>
      <c r="AB278" s="4"/>
      <c r="AC278" s="4"/>
      <c r="AD278" s="5"/>
      <c r="AE278" s="5"/>
      <c r="AF278" s="5"/>
    </row>
    <row r="279" spans="1:32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4"/>
      <c r="AA279" s="4"/>
      <c r="AB279" s="4"/>
      <c r="AC279" s="4"/>
      <c r="AD279" s="5"/>
      <c r="AE279" s="5"/>
      <c r="AF279" s="5"/>
    </row>
    <row r="280" spans="1:32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4"/>
      <c r="AA280" s="4"/>
      <c r="AB280" s="4"/>
      <c r="AC280" s="4"/>
      <c r="AD280" s="5"/>
      <c r="AE280" s="5"/>
      <c r="AF280" s="5"/>
    </row>
    <row r="281" spans="1:32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4"/>
      <c r="AA281" s="4"/>
      <c r="AB281" s="4"/>
      <c r="AC281" s="4"/>
      <c r="AD281" s="5"/>
      <c r="AE281" s="5"/>
      <c r="AF281" s="5"/>
    </row>
    <row r="282" spans="1:32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4"/>
      <c r="AA282" s="4"/>
      <c r="AB282" s="4"/>
      <c r="AC282" s="4"/>
      <c r="AD282" s="5"/>
      <c r="AE282" s="5"/>
      <c r="AF282" s="5"/>
    </row>
    <row r="283" spans="1:32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4"/>
      <c r="AA283" s="4"/>
      <c r="AB283" s="4"/>
      <c r="AC283" s="4"/>
      <c r="AD283" s="5"/>
      <c r="AE283" s="5"/>
      <c r="AF283" s="5"/>
    </row>
    <row r="284" spans="1:32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4"/>
      <c r="AA284" s="4"/>
      <c r="AB284" s="4"/>
      <c r="AC284" s="4"/>
      <c r="AD284" s="5"/>
      <c r="AE284" s="5"/>
      <c r="AF284" s="5"/>
    </row>
    <row r="285" spans="1:32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4"/>
      <c r="AA285" s="4"/>
      <c r="AB285" s="4"/>
      <c r="AC285" s="4"/>
      <c r="AD285" s="5"/>
      <c r="AE285" s="5"/>
      <c r="AF285" s="5"/>
    </row>
    <row r="286" spans="1:32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4"/>
      <c r="AA286" s="4"/>
      <c r="AB286" s="4"/>
      <c r="AC286" s="4"/>
      <c r="AD286" s="5"/>
      <c r="AE286" s="5"/>
      <c r="AF286" s="5"/>
    </row>
    <row r="287" spans="1:32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4"/>
      <c r="AA287" s="4"/>
      <c r="AB287" s="4"/>
      <c r="AC287" s="4"/>
      <c r="AD287" s="5"/>
      <c r="AE287" s="5"/>
      <c r="AF287" s="5"/>
    </row>
    <row r="288" spans="1:32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4"/>
      <c r="AA288" s="4"/>
      <c r="AB288" s="4"/>
      <c r="AC288" s="4"/>
      <c r="AD288" s="5"/>
      <c r="AE288" s="5"/>
      <c r="AF288" s="5"/>
    </row>
    <row r="289" spans="1:32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4"/>
      <c r="AA289" s="4"/>
      <c r="AB289" s="4"/>
      <c r="AC289" s="4"/>
      <c r="AD289" s="5"/>
      <c r="AE289" s="5"/>
      <c r="AF289" s="5"/>
    </row>
    <row r="290" spans="1:32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4"/>
      <c r="AA290" s="4"/>
      <c r="AB290" s="4"/>
      <c r="AC290" s="4"/>
      <c r="AD290" s="5"/>
      <c r="AE290" s="5"/>
      <c r="AF290" s="5"/>
    </row>
    <row r="291" spans="1:32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4"/>
      <c r="AA291" s="4"/>
      <c r="AB291" s="4"/>
      <c r="AC291" s="4"/>
      <c r="AD291" s="5"/>
      <c r="AE291" s="5"/>
      <c r="AF291" s="5"/>
    </row>
    <row r="292" spans="1:32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4"/>
      <c r="AA292" s="4"/>
      <c r="AB292" s="4"/>
      <c r="AC292" s="4"/>
      <c r="AD292" s="5"/>
      <c r="AE292" s="5"/>
      <c r="AF292" s="5"/>
    </row>
    <row r="293" spans="1:32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4"/>
      <c r="AA293" s="4"/>
      <c r="AB293" s="4"/>
      <c r="AC293" s="4"/>
      <c r="AD293" s="5"/>
      <c r="AE293" s="5"/>
      <c r="AF293" s="5"/>
    </row>
    <row r="294" spans="1:32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4"/>
      <c r="AA294" s="4"/>
      <c r="AB294" s="4"/>
      <c r="AC294" s="4"/>
      <c r="AD294" s="5"/>
      <c r="AE294" s="5"/>
      <c r="AF294" s="5"/>
    </row>
    <row r="295" spans="1:32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4"/>
      <c r="AA295" s="4"/>
      <c r="AB295" s="4"/>
      <c r="AC295" s="4"/>
      <c r="AD295" s="5"/>
      <c r="AE295" s="5"/>
      <c r="AF295" s="5"/>
    </row>
    <row r="296" spans="1:32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4"/>
      <c r="AA296" s="4"/>
      <c r="AB296" s="4"/>
      <c r="AC296" s="4"/>
      <c r="AD296" s="5"/>
      <c r="AE296" s="5"/>
      <c r="AF296" s="5"/>
    </row>
    <row r="297" spans="1:32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4"/>
      <c r="AA297" s="4"/>
      <c r="AB297" s="4"/>
      <c r="AC297" s="4"/>
      <c r="AD297" s="5"/>
      <c r="AE297" s="5"/>
      <c r="AF297" s="5"/>
    </row>
    <row r="298" spans="1:32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4"/>
      <c r="AA298" s="4"/>
      <c r="AB298" s="4"/>
      <c r="AC298" s="4"/>
      <c r="AD298" s="5"/>
      <c r="AE298" s="5"/>
      <c r="AF298" s="5"/>
    </row>
    <row r="299" spans="1:32" ht="15.75" customHeight="1" x14ac:dyDescent="0.2"/>
    <row r="300" spans="1:32" ht="15.75" customHeight="1" x14ac:dyDescent="0.2"/>
    <row r="301" spans="1:32" ht="15.75" customHeight="1" x14ac:dyDescent="0.2"/>
    <row r="302" spans="1:32" ht="15.75" customHeight="1" x14ac:dyDescent="0.2"/>
    <row r="303" spans="1:32" ht="15.75" customHeight="1" x14ac:dyDescent="0.2"/>
    <row r="304" spans="1:32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C13:F13"/>
    <mergeCell ref="G13:M13"/>
    <mergeCell ref="B1:M1"/>
    <mergeCell ref="B2:M2"/>
    <mergeCell ref="B4:M4"/>
    <mergeCell ref="B6:M6"/>
    <mergeCell ref="B7:M7"/>
    <mergeCell ref="B9:M9"/>
    <mergeCell ref="B11:M11"/>
  </mergeCells>
  <conditionalFormatting sqref="C17">
    <cfRule type="notContainsBlanks" dxfId="1" priority="1">
      <formula>LEN(TRIM(C17))&gt;0</formula>
    </cfRule>
  </conditionalFormatting>
  <conditionalFormatting sqref="G13:M13">
    <cfRule type="containsBlanks" dxfId="0" priority="2">
      <formula>LEN(TRIM(G13))=0</formula>
    </cfRule>
  </conditionalFormatting>
  <pageMargins left="0.7" right="0.7" top="0.75" bottom="0.75" header="0" footer="0"/>
  <pageSetup orientation="landscape"/>
  <headerFooter>
    <oddHeader>&amp;C&amp;A</oddHeader>
    <oddFooter>&amp;CPágina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200-000000000000}">
          <x14:formula1>
            <xm:f>aux!$B$7:$B$2000</xm:f>
          </x14:formula1>
          <xm:sqref>F16:F48</xm:sqref>
        </x14:dataValidation>
        <x14:dataValidation type="list" allowBlank="1" showInputMessage="1" showErrorMessage="1" prompt="Clique e digite um valor do intervalo" xr:uid="{00000000-0002-0000-0200-000001000000}">
          <x14:formula1>
            <xm:f>aux!$M$7:$M$103</xm:f>
          </x14:formula1>
          <xm:sqref>G13</xm:sqref>
        </x14:dataValidation>
        <x14:dataValidation type="list" allowBlank="1" showInputMessage="1" showErrorMessage="1" prompt="Clique e digite um valor do intervalo" xr:uid="{00000000-0002-0000-0200-000002000000}">
          <x14:formula1>
            <xm:f>aux!$K$7:$K$8</xm:f>
          </x14:formula1>
          <xm:sqref>C16:C48</xm:sqref>
        </x14:dataValidation>
        <x14:dataValidation type="list" allowBlank="1" showInputMessage="1" showErrorMessage="1" prompt="Clique e digite um valor do intervalo" xr:uid="{00000000-0002-0000-0200-000003000000}">
          <x14:formula1>
            <xm:f>aux!$L$7:$L$8</xm:f>
          </x14:formula1>
          <xm:sqref>D16:D48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881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16" customWidth="1"/>
    <col min="3" max="3" width="15.140625" customWidth="1"/>
    <col min="4" max="4" width="13.140625" customWidth="1"/>
    <col min="5" max="5" width="43.5703125" customWidth="1"/>
    <col min="6" max="7" width="11.5703125" customWidth="1"/>
    <col min="8" max="8" width="37" customWidth="1"/>
    <col min="9" max="9" width="39.42578125" customWidth="1"/>
    <col min="10" max="10" width="11.5703125" customWidth="1"/>
    <col min="11" max="12" width="13.140625" customWidth="1"/>
    <col min="13" max="13" width="69.140625" customWidth="1"/>
    <col min="14" max="14" width="11.5703125" customWidth="1"/>
    <col min="15" max="28" width="8" customWidth="1"/>
  </cols>
  <sheetData>
    <row r="1" spans="1:28" ht="35.25" customHeight="1" x14ac:dyDescent="0.25">
      <c r="A1" s="1"/>
      <c r="B1" s="1"/>
      <c r="C1" s="32"/>
      <c r="D1" s="68" t="s">
        <v>0</v>
      </c>
      <c r="E1" s="57"/>
      <c r="F1" s="57"/>
      <c r="G1" s="57"/>
      <c r="H1" s="57"/>
      <c r="I1" s="58"/>
      <c r="J1" s="18"/>
      <c r="K1" s="1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35.25" customHeight="1" x14ac:dyDescent="0.2">
      <c r="A2" s="1"/>
      <c r="B2" s="1"/>
      <c r="C2" s="33"/>
      <c r="D2" s="69" t="s">
        <v>1</v>
      </c>
      <c r="E2" s="57"/>
      <c r="F2" s="57"/>
      <c r="G2" s="57"/>
      <c r="H2" s="57"/>
      <c r="I2" s="58"/>
      <c r="J2" s="18"/>
      <c r="K2" s="1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2.75" customHeight="1" x14ac:dyDescent="0.2">
      <c r="A3" s="1"/>
      <c r="B3" s="1"/>
      <c r="C3" s="1"/>
      <c r="D3" s="1"/>
      <c r="E3" s="1"/>
      <c r="F3" s="1"/>
      <c r="G3" s="1"/>
      <c r="H3" s="1"/>
      <c r="I3" s="9"/>
      <c r="J3" s="18"/>
      <c r="K3" s="1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6.5" customHeight="1" x14ac:dyDescent="0.2">
      <c r="A4" s="1"/>
      <c r="B4" s="1"/>
      <c r="C4" s="34"/>
      <c r="D4" s="70" t="s">
        <v>59</v>
      </c>
      <c r="E4" s="57"/>
      <c r="F4" s="57"/>
      <c r="G4" s="57"/>
      <c r="H4" s="57"/>
      <c r="I4" s="58"/>
      <c r="J4" s="18"/>
      <c r="K4" s="1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customHeight="1" x14ac:dyDescent="0.2">
      <c r="A5" s="1"/>
      <c r="B5" s="1"/>
      <c r="C5" s="35"/>
      <c r="D5" s="35"/>
      <c r="E5" s="35"/>
      <c r="F5" s="35"/>
      <c r="G5" s="35"/>
      <c r="H5" s="35"/>
      <c r="I5" s="36"/>
      <c r="J5" s="18"/>
      <c r="K5" s="1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41.25" customHeight="1" x14ac:dyDescent="0.2">
      <c r="A6" s="1"/>
      <c r="B6" s="37" t="s">
        <v>13</v>
      </c>
      <c r="C6" s="38" t="s">
        <v>60</v>
      </c>
      <c r="D6" s="38" t="s">
        <v>61</v>
      </c>
      <c r="E6" s="38" t="s">
        <v>62</v>
      </c>
      <c r="F6" s="38" t="s">
        <v>63</v>
      </c>
      <c r="G6" s="38" t="s">
        <v>64</v>
      </c>
      <c r="H6" s="38" t="s">
        <v>65</v>
      </c>
      <c r="I6" s="38" t="s">
        <v>66</v>
      </c>
      <c r="J6" s="18"/>
      <c r="K6" s="39" t="s">
        <v>67</v>
      </c>
      <c r="L6" s="40" t="s">
        <v>68</v>
      </c>
      <c r="M6" s="40" t="s">
        <v>69</v>
      </c>
      <c r="N6" s="4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4.25" customHeight="1" x14ac:dyDescent="0.2">
      <c r="A7" s="9"/>
      <c r="B7" s="42" t="s">
        <v>70</v>
      </c>
      <c r="C7" s="42" t="s">
        <v>71</v>
      </c>
      <c r="D7" s="42" t="s">
        <v>72</v>
      </c>
      <c r="E7" s="42" t="s">
        <v>73</v>
      </c>
      <c r="F7" s="43" t="s">
        <v>74</v>
      </c>
      <c r="G7" s="42">
        <v>60</v>
      </c>
      <c r="H7" s="42" t="s">
        <v>75</v>
      </c>
      <c r="I7" s="42" t="s">
        <v>76</v>
      </c>
      <c r="J7" s="44"/>
      <c r="K7" s="45" t="s">
        <v>77</v>
      </c>
      <c r="L7" s="46" t="s">
        <v>78</v>
      </c>
      <c r="M7" s="47" t="s">
        <v>79</v>
      </c>
      <c r="N7" s="4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4.25" customHeight="1" x14ac:dyDescent="0.2">
      <c r="A8" s="9"/>
      <c r="B8" s="42" t="s">
        <v>80</v>
      </c>
      <c r="C8" s="42" t="s">
        <v>71</v>
      </c>
      <c r="D8" s="42" t="s">
        <v>81</v>
      </c>
      <c r="E8" s="42" t="s">
        <v>82</v>
      </c>
      <c r="F8" s="43" t="s">
        <v>83</v>
      </c>
      <c r="G8" s="42">
        <v>60</v>
      </c>
      <c r="H8" s="42" t="s">
        <v>84</v>
      </c>
      <c r="I8" s="42" t="s">
        <v>85</v>
      </c>
      <c r="J8" s="44"/>
      <c r="K8" s="45" t="s">
        <v>86</v>
      </c>
      <c r="L8" s="46" t="s">
        <v>87</v>
      </c>
      <c r="M8" s="48" t="s">
        <v>88</v>
      </c>
      <c r="N8" s="4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4.25" customHeight="1" x14ac:dyDescent="0.2">
      <c r="A9" s="9"/>
      <c r="B9" s="42" t="s">
        <v>54</v>
      </c>
      <c r="C9" s="42" t="s">
        <v>89</v>
      </c>
      <c r="D9" s="42" t="s">
        <v>90</v>
      </c>
      <c r="E9" s="42" t="s">
        <v>91</v>
      </c>
      <c r="F9" s="43" t="s">
        <v>92</v>
      </c>
      <c r="G9" s="42">
        <v>90</v>
      </c>
      <c r="H9" s="42" t="s">
        <v>93</v>
      </c>
      <c r="I9" s="42" t="s">
        <v>94</v>
      </c>
      <c r="J9" s="44"/>
      <c r="K9" s="13"/>
      <c r="L9" s="1"/>
      <c r="M9" s="48" t="s">
        <v>95</v>
      </c>
      <c r="N9" s="4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25" customHeight="1" x14ac:dyDescent="0.2">
      <c r="A10" s="9"/>
      <c r="B10" s="42" t="s">
        <v>96</v>
      </c>
      <c r="C10" s="42" t="s">
        <v>89</v>
      </c>
      <c r="D10" s="42" t="s">
        <v>90</v>
      </c>
      <c r="E10" s="42" t="s">
        <v>91</v>
      </c>
      <c r="F10" s="43" t="s">
        <v>97</v>
      </c>
      <c r="G10" s="42">
        <v>90</v>
      </c>
      <c r="H10" s="42" t="s">
        <v>93</v>
      </c>
      <c r="I10" s="42" t="s">
        <v>94</v>
      </c>
      <c r="J10" s="44"/>
      <c r="K10" s="13"/>
      <c r="L10" s="1"/>
      <c r="M10" s="48" t="s">
        <v>98</v>
      </c>
      <c r="N10" s="4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4.25" customHeight="1" x14ac:dyDescent="0.2">
      <c r="A11" s="9"/>
      <c r="B11" s="42" t="s">
        <v>99</v>
      </c>
      <c r="C11" s="42" t="s">
        <v>89</v>
      </c>
      <c r="D11" s="42" t="s">
        <v>90</v>
      </c>
      <c r="E11" s="42" t="s">
        <v>91</v>
      </c>
      <c r="F11" s="43" t="s">
        <v>100</v>
      </c>
      <c r="G11" s="42">
        <v>90</v>
      </c>
      <c r="H11" s="42" t="s">
        <v>101</v>
      </c>
      <c r="I11" s="42" t="s">
        <v>102</v>
      </c>
      <c r="J11" s="44"/>
      <c r="K11" s="13"/>
      <c r="L11" s="1"/>
      <c r="M11" s="48" t="s">
        <v>103</v>
      </c>
      <c r="N11" s="4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4.25" customHeight="1" x14ac:dyDescent="0.2">
      <c r="A12" s="9"/>
      <c r="B12" s="42" t="s">
        <v>104</v>
      </c>
      <c r="C12" s="42" t="s">
        <v>89</v>
      </c>
      <c r="D12" s="42" t="s">
        <v>90</v>
      </c>
      <c r="E12" s="42" t="s">
        <v>91</v>
      </c>
      <c r="F12" s="43" t="s">
        <v>105</v>
      </c>
      <c r="G12" s="42">
        <v>90</v>
      </c>
      <c r="H12" s="42" t="s">
        <v>106</v>
      </c>
      <c r="I12" s="42" t="s">
        <v>102</v>
      </c>
      <c r="J12" s="44"/>
      <c r="K12" s="13"/>
      <c r="L12" s="1"/>
      <c r="M12" s="48" t="s">
        <v>107</v>
      </c>
      <c r="N12" s="4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25" customHeight="1" x14ac:dyDescent="0.2">
      <c r="A13" s="9"/>
      <c r="B13" s="42" t="s">
        <v>108</v>
      </c>
      <c r="C13" s="42" t="s">
        <v>89</v>
      </c>
      <c r="D13" s="42" t="s">
        <v>90</v>
      </c>
      <c r="E13" s="42" t="s">
        <v>91</v>
      </c>
      <c r="F13" s="43" t="s">
        <v>109</v>
      </c>
      <c r="G13" s="42">
        <v>90</v>
      </c>
      <c r="H13" s="42" t="s">
        <v>106</v>
      </c>
      <c r="I13" s="42" t="s">
        <v>102</v>
      </c>
      <c r="J13" s="44"/>
      <c r="K13" s="13"/>
      <c r="L13" s="1"/>
      <c r="M13" s="48" t="s">
        <v>110</v>
      </c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25" customHeight="1" x14ac:dyDescent="0.2">
      <c r="A14" s="9"/>
      <c r="B14" s="42" t="s">
        <v>111</v>
      </c>
      <c r="C14" s="42" t="s">
        <v>89</v>
      </c>
      <c r="D14" s="42" t="s">
        <v>90</v>
      </c>
      <c r="E14" s="42" t="s">
        <v>91</v>
      </c>
      <c r="F14" s="43" t="s">
        <v>112</v>
      </c>
      <c r="G14" s="42">
        <v>90</v>
      </c>
      <c r="H14" s="42" t="s">
        <v>113</v>
      </c>
      <c r="I14" s="42" t="s">
        <v>114</v>
      </c>
      <c r="J14" s="44"/>
      <c r="K14" s="13"/>
      <c r="L14" s="1"/>
      <c r="M14" s="48" t="s">
        <v>115</v>
      </c>
      <c r="N14" s="4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4.25" customHeight="1" x14ac:dyDescent="0.2">
      <c r="A15" s="9"/>
      <c r="B15" s="42" t="s">
        <v>116</v>
      </c>
      <c r="C15" s="42" t="s">
        <v>89</v>
      </c>
      <c r="D15" s="42" t="s">
        <v>90</v>
      </c>
      <c r="E15" s="42" t="s">
        <v>91</v>
      </c>
      <c r="F15" s="43" t="s">
        <v>117</v>
      </c>
      <c r="G15" s="42">
        <v>90</v>
      </c>
      <c r="H15" s="42" t="s">
        <v>113</v>
      </c>
      <c r="I15" s="42" t="s">
        <v>114</v>
      </c>
      <c r="J15" s="44"/>
      <c r="K15" s="13"/>
      <c r="L15" s="1"/>
      <c r="M15" s="48" t="s">
        <v>118</v>
      </c>
      <c r="N15" s="4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4.25" customHeight="1" x14ac:dyDescent="0.2">
      <c r="A16" s="9"/>
      <c r="B16" s="42" t="s">
        <v>119</v>
      </c>
      <c r="C16" s="42" t="s">
        <v>89</v>
      </c>
      <c r="D16" s="42" t="s">
        <v>120</v>
      </c>
      <c r="E16" s="42" t="s">
        <v>121</v>
      </c>
      <c r="F16" s="43" t="s">
        <v>92</v>
      </c>
      <c r="G16" s="42">
        <v>45</v>
      </c>
      <c r="H16" s="42" t="s">
        <v>122</v>
      </c>
      <c r="I16" s="42" t="s">
        <v>123</v>
      </c>
      <c r="J16" s="44"/>
      <c r="K16" s="13"/>
      <c r="L16" s="1"/>
      <c r="M16" s="48" t="s">
        <v>124</v>
      </c>
      <c r="N16" s="4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4.25" customHeight="1" x14ac:dyDescent="0.2">
      <c r="A17" s="9"/>
      <c r="B17" s="42" t="s">
        <v>125</v>
      </c>
      <c r="C17" s="42" t="s">
        <v>89</v>
      </c>
      <c r="D17" s="42" t="s">
        <v>126</v>
      </c>
      <c r="E17" s="42" t="s">
        <v>127</v>
      </c>
      <c r="F17" s="49" t="s">
        <v>92</v>
      </c>
      <c r="G17" s="50">
        <v>75</v>
      </c>
      <c r="H17" s="42" t="s">
        <v>101</v>
      </c>
      <c r="I17" s="42" t="s">
        <v>102</v>
      </c>
      <c r="J17" s="44"/>
      <c r="K17" s="13"/>
      <c r="L17" s="1"/>
      <c r="M17" s="48" t="s">
        <v>128</v>
      </c>
      <c r="N17" s="4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4.25" customHeight="1" x14ac:dyDescent="0.2">
      <c r="A18" s="9"/>
      <c r="B18" s="42" t="s">
        <v>129</v>
      </c>
      <c r="C18" s="42" t="s">
        <v>89</v>
      </c>
      <c r="D18" s="42" t="s">
        <v>126</v>
      </c>
      <c r="E18" s="42" t="s">
        <v>127</v>
      </c>
      <c r="F18" s="49" t="s">
        <v>100</v>
      </c>
      <c r="G18" s="50">
        <v>75</v>
      </c>
      <c r="H18" s="42" t="s">
        <v>130</v>
      </c>
      <c r="I18" s="42" t="s">
        <v>102</v>
      </c>
      <c r="J18" s="44"/>
      <c r="K18" s="13"/>
      <c r="L18" s="1"/>
      <c r="M18" s="48" t="s">
        <v>131</v>
      </c>
      <c r="N18" s="4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4.25" customHeight="1" x14ac:dyDescent="0.2">
      <c r="A19" s="9"/>
      <c r="B19" s="42" t="s">
        <v>132</v>
      </c>
      <c r="C19" s="42" t="s">
        <v>89</v>
      </c>
      <c r="D19" s="42" t="s">
        <v>126</v>
      </c>
      <c r="E19" s="42" t="s">
        <v>127</v>
      </c>
      <c r="F19" s="49" t="s">
        <v>133</v>
      </c>
      <c r="G19" s="50">
        <v>75</v>
      </c>
      <c r="H19" s="42" t="s">
        <v>130</v>
      </c>
      <c r="I19" s="42" t="s">
        <v>102</v>
      </c>
      <c r="J19" s="44"/>
      <c r="K19" s="13"/>
      <c r="L19" s="1"/>
      <c r="M19" s="48" t="s">
        <v>134</v>
      </c>
      <c r="N19" s="4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25" customHeight="1" x14ac:dyDescent="0.2">
      <c r="A20" s="9"/>
      <c r="B20" s="42" t="s">
        <v>135</v>
      </c>
      <c r="C20" s="42" t="s">
        <v>89</v>
      </c>
      <c r="D20" s="42" t="s">
        <v>126</v>
      </c>
      <c r="E20" s="42" t="s">
        <v>127</v>
      </c>
      <c r="F20" s="49" t="s">
        <v>136</v>
      </c>
      <c r="G20" s="50">
        <v>75</v>
      </c>
      <c r="H20" s="42" t="s">
        <v>130</v>
      </c>
      <c r="I20" s="42" t="s">
        <v>102</v>
      </c>
      <c r="J20" s="44"/>
      <c r="K20" s="13"/>
      <c r="L20" s="1"/>
      <c r="M20" s="48" t="s">
        <v>137</v>
      </c>
      <c r="N20" s="4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4.25" customHeight="1" x14ac:dyDescent="0.2">
      <c r="A21" s="9"/>
      <c r="B21" s="42" t="s">
        <v>138</v>
      </c>
      <c r="C21" s="42" t="s">
        <v>89</v>
      </c>
      <c r="D21" s="42" t="s">
        <v>126</v>
      </c>
      <c r="E21" s="42" t="s">
        <v>127</v>
      </c>
      <c r="F21" s="49" t="s">
        <v>139</v>
      </c>
      <c r="G21" s="50">
        <v>75</v>
      </c>
      <c r="H21" s="42" t="s">
        <v>130</v>
      </c>
      <c r="I21" s="42" t="s">
        <v>102</v>
      </c>
      <c r="J21" s="44"/>
      <c r="K21" s="13"/>
      <c r="L21" s="1"/>
      <c r="M21" s="48" t="s">
        <v>140</v>
      </c>
      <c r="N21" s="4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4.25" customHeight="1" x14ac:dyDescent="0.2">
      <c r="A22" s="9"/>
      <c r="B22" s="42" t="s">
        <v>141</v>
      </c>
      <c r="C22" s="42" t="s">
        <v>89</v>
      </c>
      <c r="D22" s="42" t="s">
        <v>142</v>
      </c>
      <c r="E22" s="42" t="s">
        <v>143</v>
      </c>
      <c r="F22" s="43" t="s">
        <v>92</v>
      </c>
      <c r="G22" s="42">
        <v>75</v>
      </c>
      <c r="H22" s="42" t="s">
        <v>122</v>
      </c>
      <c r="I22" s="42" t="s">
        <v>144</v>
      </c>
      <c r="J22" s="44"/>
      <c r="K22" s="13"/>
      <c r="L22" s="1"/>
      <c r="M22" s="48" t="s">
        <v>145</v>
      </c>
      <c r="N22" s="4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4.25" customHeight="1" x14ac:dyDescent="0.2">
      <c r="A23" s="9"/>
      <c r="B23" s="42" t="s">
        <v>146</v>
      </c>
      <c r="C23" s="42" t="s">
        <v>89</v>
      </c>
      <c r="D23" s="42" t="s">
        <v>142</v>
      </c>
      <c r="E23" s="42" t="s">
        <v>143</v>
      </c>
      <c r="F23" s="49" t="s">
        <v>97</v>
      </c>
      <c r="G23" s="50">
        <v>75</v>
      </c>
      <c r="H23" s="42" t="s">
        <v>122</v>
      </c>
      <c r="I23" s="42" t="s">
        <v>144</v>
      </c>
      <c r="J23" s="44"/>
      <c r="K23" s="13"/>
      <c r="L23" s="1"/>
      <c r="M23" s="48" t="s">
        <v>147</v>
      </c>
      <c r="N23" s="4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4.25" customHeight="1" x14ac:dyDescent="0.2">
      <c r="A24" s="9"/>
      <c r="B24" s="42" t="s">
        <v>148</v>
      </c>
      <c r="C24" s="42" t="s">
        <v>89</v>
      </c>
      <c r="D24" s="42" t="s">
        <v>149</v>
      </c>
      <c r="E24" s="42" t="s">
        <v>150</v>
      </c>
      <c r="F24" s="49" t="s">
        <v>92</v>
      </c>
      <c r="G24" s="50">
        <v>60</v>
      </c>
      <c r="H24" s="42" t="s">
        <v>151</v>
      </c>
      <c r="I24" s="42" t="s">
        <v>144</v>
      </c>
      <c r="J24" s="44"/>
      <c r="K24" s="13"/>
      <c r="L24" s="1"/>
      <c r="M24" s="48" t="s">
        <v>152</v>
      </c>
      <c r="N24" s="4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4.25" customHeight="1" x14ac:dyDescent="0.2">
      <c r="A25" s="9"/>
      <c r="B25" s="42" t="s">
        <v>153</v>
      </c>
      <c r="C25" s="42" t="s">
        <v>89</v>
      </c>
      <c r="D25" s="42" t="s">
        <v>149</v>
      </c>
      <c r="E25" s="42" t="s">
        <v>150</v>
      </c>
      <c r="F25" s="49" t="s">
        <v>97</v>
      </c>
      <c r="G25" s="50">
        <v>60</v>
      </c>
      <c r="H25" s="42" t="s">
        <v>151</v>
      </c>
      <c r="I25" s="42" t="s">
        <v>144</v>
      </c>
      <c r="J25" s="44"/>
      <c r="K25" s="13"/>
      <c r="L25" s="1"/>
      <c r="M25" s="48" t="s">
        <v>154</v>
      </c>
      <c r="N25" s="4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4.25" customHeight="1" x14ac:dyDescent="0.2">
      <c r="A26" s="9"/>
      <c r="B26" s="42" t="s">
        <v>155</v>
      </c>
      <c r="C26" s="42" t="s">
        <v>89</v>
      </c>
      <c r="D26" s="42" t="s">
        <v>156</v>
      </c>
      <c r="E26" s="42" t="s">
        <v>157</v>
      </c>
      <c r="F26" s="49" t="s">
        <v>92</v>
      </c>
      <c r="G26" s="50">
        <v>90</v>
      </c>
      <c r="H26" s="42" t="s">
        <v>158</v>
      </c>
      <c r="I26" s="42" t="s">
        <v>159</v>
      </c>
      <c r="J26" s="44"/>
      <c r="K26" s="13"/>
      <c r="L26" s="1"/>
      <c r="M26" s="48" t="s">
        <v>160</v>
      </c>
      <c r="N26" s="4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4.25" customHeight="1" x14ac:dyDescent="0.2">
      <c r="A27" s="9"/>
      <c r="B27" s="42" t="s">
        <v>161</v>
      </c>
      <c r="C27" s="42" t="s">
        <v>89</v>
      </c>
      <c r="D27" s="42" t="s">
        <v>156</v>
      </c>
      <c r="E27" s="42" t="s">
        <v>157</v>
      </c>
      <c r="F27" s="49" t="s">
        <v>97</v>
      </c>
      <c r="G27" s="50">
        <v>90</v>
      </c>
      <c r="H27" s="42" t="s">
        <v>158</v>
      </c>
      <c r="I27" s="42" t="s">
        <v>159</v>
      </c>
      <c r="J27" s="44"/>
      <c r="K27" s="13"/>
      <c r="L27" s="1"/>
      <c r="M27" s="48" t="s">
        <v>162</v>
      </c>
      <c r="N27" s="4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4.25" customHeight="1" x14ac:dyDescent="0.2">
      <c r="A28" s="9"/>
      <c r="B28" s="42" t="s">
        <v>163</v>
      </c>
      <c r="C28" s="50" t="s">
        <v>89</v>
      </c>
      <c r="D28" s="50" t="s">
        <v>156</v>
      </c>
      <c r="E28" s="42" t="s">
        <v>157</v>
      </c>
      <c r="F28" s="49" t="s">
        <v>100</v>
      </c>
      <c r="G28" s="50">
        <v>90</v>
      </c>
      <c r="H28" s="42" t="s">
        <v>164</v>
      </c>
      <c r="I28" s="42" t="s">
        <v>159</v>
      </c>
      <c r="J28" s="44"/>
      <c r="K28" s="13"/>
      <c r="L28" s="1"/>
      <c r="M28" s="48" t="s">
        <v>165</v>
      </c>
      <c r="N28" s="4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4.25" customHeight="1" x14ac:dyDescent="0.2">
      <c r="A29" s="9"/>
      <c r="B29" s="42" t="s">
        <v>166</v>
      </c>
      <c r="C29" s="42" t="s">
        <v>89</v>
      </c>
      <c r="D29" s="42" t="s">
        <v>167</v>
      </c>
      <c r="E29" s="42" t="s">
        <v>168</v>
      </c>
      <c r="F29" s="49" t="s">
        <v>92</v>
      </c>
      <c r="G29" s="50">
        <v>60</v>
      </c>
      <c r="H29" s="42" t="s">
        <v>169</v>
      </c>
      <c r="I29" s="42" t="s">
        <v>159</v>
      </c>
      <c r="J29" s="44"/>
      <c r="K29" s="13"/>
      <c r="L29" s="1"/>
      <c r="M29" s="48" t="s">
        <v>170</v>
      </c>
      <c r="N29" s="4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4.25" customHeight="1" x14ac:dyDescent="0.2">
      <c r="A30" s="9"/>
      <c r="B30" s="42" t="s">
        <v>171</v>
      </c>
      <c r="C30" s="42" t="s">
        <v>89</v>
      </c>
      <c r="D30" s="42" t="s">
        <v>167</v>
      </c>
      <c r="E30" s="42" t="s">
        <v>168</v>
      </c>
      <c r="F30" s="49" t="s">
        <v>97</v>
      </c>
      <c r="G30" s="50">
        <v>60</v>
      </c>
      <c r="H30" s="42" t="s">
        <v>169</v>
      </c>
      <c r="I30" s="42" t="s">
        <v>159</v>
      </c>
      <c r="J30" s="44"/>
      <c r="K30" s="13"/>
      <c r="L30" s="1"/>
      <c r="M30" s="48" t="s">
        <v>172</v>
      </c>
      <c r="N30" s="4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4.25" customHeight="1" x14ac:dyDescent="0.2">
      <c r="A31" s="9"/>
      <c r="B31" s="42" t="s">
        <v>173</v>
      </c>
      <c r="C31" s="42" t="s">
        <v>89</v>
      </c>
      <c r="D31" s="42" t="s">
        <v>167</v>
      </c>
      <c r="E31" s="42" t="s">
        <v>168</v>
      </c>
      <c r="F31" s="49" t="s">
        <v>100</v>
      </c>
      <c r="G31" s="50">
        <v>60</v>
      </c>
      <c r="H31" s="42" t="s">
        <v>164</v>
      </c>
      <c r="I31" s="42" t="s">
        <v>159</v>
      </c>
      <c r="J31" s="44"/>
      <c r="K31" s="13"/>
      <c r="L31" s="1"/>
      <c r="M31" s="48" t="s">
        <v>174</v>
      </c>
      <c r="N31" s="4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4.25" customHeight="1" x14ac:dyDescent="0.2">
      <c r="A32" s="9"/>
      <c r="B32" s="42" t="s">
        <v>175</v>
      </c>
      <c r="C32" s="42" t="s">
        <v>89</v>
      </c>
      <c r="D32" s="42" t="s">
        <v>176</v>
      </c>
      <c r="E32" s="42" t="s">
        <v>177</v>
      </c>
      <c r="F32" s="49" t="s">
        <v>92</v>
      </c>
      <c r="G32" s="50">
        <v>45</v>
      </c>
      <c r="H32" s="42" t="s">
        <v>178</v>
      </c>
      <c r="I32" s="42" t="s">
        <v>179</v>
      </c>
      <c r="J32" s="44"/>
      <c r="K32" s="13"/>
      <c r="L32" s="1"/>
      <c r="M32" s="48" t="s">
        <v>180</v>
      </c>
      <c r="N32" s="4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4.25" customHeight="1" x14ac:dyDescent="0.2">
      <c r="A33" s="9"/>
      <c r="B33" s="42" t="s">
        <v>181</v>
      </c>
      <c r="C33" s="42" t="s">
        <v>89</v>
      </c>
      <c r="D33" s="42" t="s">
        <v>176</v>
      </c>
      <c r="E33" s="42" t="s">
        <v>177</v>
      </c>
      <c r="F33" s="49" t="s">
        <v>97</v>
      </c>
      <c r="G33" s="50">
        <v>45</v>
      </c>
      <c r="H33" s="42" t="s">
        <v>178</v>
      </c>
      <c r="I33" s="42" t="s">
        <v>179</v>
      </c>
      <c r="J33" s="44"/>
      <c r="K33" s="13"/>
      <c r="L33" s="1"/>
      <c r="M33" s="48" t="s">
        <v>182</v>
      </c>
      <c r="N33" s="4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4.25" customHeight="1" x14ac:dyDescent="0.2">
      <c r="A34" s="9"/>
      <c r="B34" s="42" t="s">
        <v>183</v>
      </c>
      <c r="C34" s="42" t="s">
        <v>89</v>
      </c>
      <c r="D34" s="42" t="s">
        <v>184</v>
      </c>
      <c r="E34" s="42" t="s">
        <v>185</v>
      </c>
      <c r="F34" s="49" t="s">
        <v>92</v>
      </c>
      <c r="G34" s="50">
        <v>45</v>
      </c>
      <c r="H34" s="42" t="s">
        <v>178</v>
      </c>
      <c r="I34" s="42" t="s">
        <v>179</v>
      </c>
      <c r="J34" s="44"/>
      <c r="K34" s="13"/>
      <c r="L34" s="1"/>
      <c r="M34" s="48" t="s">
        <v>186</v>
      </c>
      <c r="N34" s="4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4.25" customHeight="1" x14ac:dyDescent="0.2">
      <c r="A35" s="9"/>
      <c r="B35" s="42" t="s">
        <v>187</v>
      </c>
      <c r="C35" s="42" t="s">
        <v>89</v>
      </c>
      <c r="D35" s="42" t="s">
        <v>184</v>
      </c>
      <c r="E35" s="42" t="s">
        <v>185</v>
      </c>
      <c r="F35" s="49" t="s">
        <v>97</v>
      </c>
      <c r="G35" s="50">
        <v>45</v>
      </c>
      <c r="H35" s="42" t="s">
        <v>178</v>
      </c>
      <c r="I35" s="42" t="s">
        <v>179</v>
      </c>
      <c r="J35" s="44"/>
      <c r="K35" s="13"/>
      <c r="L35" s="1"/>
      <c r="M35" s="48" t="s">
        <v>188</v>
      </c>
      <c r="N35" s="4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4.25" customHeight="1" x14ac:dyDescent="0.2">
      <c r="A36" s="9"/>
      <c r="B36" s="42" t="s">
        <v>189</v>
      </c>
      <c r="C36" s="42" t="s">
        <v>89</v>
      </c>
      <c r="D36" s="42" t="s">
        <v>190</v>
      </c>
      <c r="E36" s="42" t="s">
        <v>191</v>
      </c>
      <c r="F36" s="49" t="s">
        <v>192</v>
      </c>
      <c r="G36" s="50">
        <v>15</v>
      </c>
      <c r="H36" s="42" t="s">
        <v>193</v>
      </c>
      <c r="I36" s="42" t="s">
        <v>179</v>
      </c>
      <c r="J36" s="44"/>
      <c r="K36" s="13"/>
      <c r="L36" s="1"/>
      <c r="M36" s="48" t="s">
        <v>194</v>
      </c>
      <c r="N36" s="4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4.25" customHeight="1" x14ac:dyDescent="0.2">
      <c r="A37" s="9"/>
      <c r="B37" s="42" t="s">
        <v>195</v>
      </c>
      <c r="C37" s="42" t="s">
        <v>89</v>
      </c>
      <c r="D37" s="42" t="s">
        <v>196</v>
      </c>
      <c r="E37" s="42" t="s">
        <v>197</v>
      </c>
      <c r="F37" s="49" t="s">
        <v>92</v>
      </c>
      <c r="G37" s="50">
        <v>60</v>
      </c>
      <c r="H37" s="42" t="s">
        <v>198</v>
      </c>
      <c r="I37" s="42" t="s">
        <v>199</v>
      </c>
      <c r="J37" s="44"/>
      <c r="K37" s="13"/>
      <c r="L37" s="1"/>
      <c r="M37" s="48" t="s">
        <v>200</v>
      </c>
      <c r="N37" s="4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4.25" customHeight="1" x14ac:dyDescent="0.2">
      <c r="A38" s="9"/>
      <c r="B38" s="42" t="s">
        <v>201</v>
      </c>
      <c r="C38" s="42" t="s">
        <v>89</v>
      </c>
      <c r="D38" s="42" t="s">
        <v>196</v>
      </c>
      <c r="E38" s="42" t="s">
        <v>197</v>
      </c>
      <c r="F38" s="49" t="s">
        <v>97</v>
      </c>
      <c r="G38" s="50">
        <v>60</v>
      </c>
      <c r="H38" s="42" t="s">
        <v>202</v>
      </c>
      <c r="I38" s="42" t="s">
        <v>199</v>
      </c>
      <c r="J38" s="44"/>
      <c r="K38" s="13"/>
      <c r="L38" s="1"/>
      <c r="M38" s="48" t="s">
        <v>203</v>
      </c>
      <c r="N38" s="4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4.25" customHeight="1" x14ac:dyDescent="0.2">
      <c r="A39" s="9"/>
      <c r="B39" s="42" t="s">
        <v>204</v>
      </c>
      <c r="C39" s="42" t="s">
        <v>89</v>
      </c>
      <c r="D39" s="42" t="s">
        <v>205</v>
      </c>
      <c r="E39" s="42" t="s">
        <v>206</v>
      </c>
      <c r="F39" s="49" t="s">
        <v>92</v>
      </c>
      <c r="G39" s="50">
        <v>60</v>
      </c>
      <c r="H39" s="42" t="s">
        <v>207</v>
      </c>
      <c r="I39" s="42" t="s">
        <v>94</v>
      </c>
      <c r="J39" s="44"/>
      <c r="K39" s="13"/>
      <c r="L39" s="1"/>
      <c r="M39" s="48" t="s">
        <v>208</v>
      </c>
      <c r="N39" s="4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4.25" customHeight="1" x14ac:dyDescent="0.2">
      <c r="A40" s="9"/>
      <c r="B40" s="42" t="s">
        <v>209</v>
      </c>
      <c r="C40" s="42" t="s">
        <v>89</v>
      </c>
      <c r="D40" s="42" t="s">
        <v>205</v>
      </c>
      <c r="E40" s="42" t="s">
        <v>206</v>
      </c>
      <c r="F40" s="49" t="s">
        <v>97</v>
      </c>
      <c r="G40" s="50">
        <v>60</v>
      </c>
      <c r="H40" s="42" t="s">
        <v>207</v>
      </c>
      <c r="I40" s="42" t="s">
        <v>94</v>
      </c>
      <c r="J40" s="44"/>
      <c r="K40" s="13"/>
      <c r="L40" s="1"/>
      <c r="M40" s="48" t="s">
        <v>210</v>
      </c>
      <c r="N40" s="4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4.25" customHeight="1" x14ac:dyDescent="0.2">
      <c r="A41" s="9"/>
      <c r="B41" s="42" t="s">
        <v>211</v>
      </c>
      <c r="C41" s="42" t="s">
        <v>89</v>
      </c>
      <c r="D41" s="42" t="s">
        <v>205</v>
      </c>
      <c r="E41" s="42" t="s">
        <v>206</v>
      </c>
      <c r="F41" s="49" t="s">
        <v>100</v>
      </c>
      <c r="G41" s="50">
        <v>60</v>
      </c>
      <c r="H41" s="42" t="s">
        <v>212</v>
      </c>
      <c r="I41" s="42" t="s">
        <v>213</v>
      </c>
      <c r="J41" s="44"/>
      <c r="K41" s="13"/>
      <c r="L41" s="1"/>
      <c r="M41" s="48" t="s">
        <v>214</v>
      </c>
      <c r="N41" s="4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25" customHeight="1" x14ac:dyDescent="0.2">
      <c r="A42" s="9"/>
      <c r="B42" s="42" t="s">
        <v>215</v>
      </c>
      <c r="C42" s="42" t="s">
        <v>89</v>
      </c>
      <c r="D42" s="42" t="s">
        <v>205</v>
      </c>
      <c r="E42" s="42" t="s">
        <v>206</v>
      </c>
      <c r="F42" s="49" t="s">
        <v>133</v>
      </c>
      <c r="G42" s="50">
        <v>60</v>
      </c>
      <c r="H42" s="42" t="s">
        <v>212</v>
      </c>
      <c r="I42" s="42" t="s">
        <v>213</v>
      </c>
      <c r="J42" s="44"/>
      <c r="K42" s="13"/>
      <c r="L42" s="1"/>
      <c r="M42" s="48" t="s">
        <v>216</v>
      </c>
      <c r="N42" s="4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4.25" customHeight="1" x14ac:dyDescent="0.2">
      <c r="A43" s="9"/>
      <c r="B43" s="42" t="s">
        <v>217</v>
      </c>
      <c r="C43" s="42" t="s">
        <v>89</v>
      </c>
      <c r="D43" s="42" t="s">
        <v>205</v>
      </c>
      <c r="E43" s="42" t="s">
        <v>206</v>
      </c>
      <c r="F43" s="49" t="s">
        <v>105</v>
      </c>
      <c r="G43" s="50">
        <v>60</v>
      </c>
      <c r="H43" s="42" t="s">
        <v>218</v>
      </c>
      <c r="I43" s="42" t="s">
        <v>114</v>
      </c>
      <c r="J43" s="44"/>
      <c r="K43" s="13"/>
      <c r="L43" s="1"/>
      <c r="M43" s="48" t="s">
        <v>219</v>
      </c>
      <c r="N43" s="4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4.25" customHeight="1" x14ac:dyDescent="0.2">
      <c r="A44" s="9"/>
      <c r="B44" s="42" t="s">
        <v>220</v>
      </c>
      <c r="C44" s="42" t="s">
        <v>89</v>
      </c>
      <c r="D44" s="42" t="s">
        <v>205</v>
      </c>
      <c r="E44" s="42" t="s">
        <v>206</v>
      </c>
      <c r="F44" s="49" t="s">
        <v>109</v>
      </c>
      <c r="G44" s="50">
        <v>60</v>
      </c>
      <c r="H44" s="42" t="s">
        <v>218</v>
      </c>
      <c r="I44" s="42" t="s">
        <v>114</v>
      </c>
      <c r="J44" s="44"/>
      <c r="K44" s="13"/>
      <c r="L44" s="1"/>
      <c r="M44" s="48" t="s">
        <v>179</v>
      </c>
      <c r="N44" s="4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4.25" customHeight="1" x14ac:dyDescent="0.2">
      <c r="A45" s="9"/>
      <c r="B45" s="42" t="s">
        <v>221</v>
      </c>
      <c r="C45" s="42" t="s">
        <v>89</v>
      </c>
      <c r="D45" s="42" t="s">
        <v>205</v>
      </c>
      <c r="E45" s="42" t="s">
        <v>206</v>
      </c>
      <c r="F45" s="49" t="s">
        <v>222</v>
      </c>
      <c r="G45" s="50">
        <v>60</v>
      </c>
      <c r="H45" s="42" t="s">
        <v>218</v>
      </c>
      <c r="I45" s="42" t="s">
        <v>114</v>
      </c>
      <c r="J45" s="44"/>
      <c r="K45" s="13"/>
      <c r="L45" s="1"/>
      <c r="M45" s="48" t="s">
        <v>223</v>
      </c>
      <c r="N45" s="4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4.25" customHeight="1" x14ac:dyDescent="0.2">
      <c r="A46" s="9"/>
      <c r="B46" s="42" t="s">
        <v>224</v>
      </c>
      <c r="C46" s="42" t="s">
        <v>89</v>
      </c>
      <c r="D46" s="42" t="s">
        <v>205</v>
      </c>
      <c r="E46" s="42" t="s">
        <v>206</v>
      </c>
      <c r="F46" s="49" t="s">
        <v>225</v>
      </c>
      <c r="G46" s="50">
        <v>60</v>
      </c>
      <c r="H46" s="42" t="s">
        <v>218</v>
      </c>
      <c r="I46" s="42" t="s">
        <v>114</v>
      </c>
      <c r="J46" s="44"/>
      <c r="K46" s="13"/>
      <c r="L46" s="1"/>
      <c r="M46" s="48" t="s">
        <v>123</v>
      </c>
      <c r="N46" s="4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4.25" customHeight="1" x14ac:dyDescent="0.2">
      <c r="A47" s="9"/>
      <c r="B47" s="42" t="s">
        <v>226</v>
      </c>
      <c r="C47" s="42" t="s">
        <v>89</v>
      </c>
      <c r="D47" s="42" t="s">
        <v>227</v>
      </c>
      <c r="E47" s="42" t="s">
        <v>228</v>
      </c>
      <c r="F47" s="49" t="s">
        <v>192</v>
      </c>
      <c r="G47" s="50">
        <v>30</v>
      </c>
      <c r="H47" s="42" t="s">
        <v>229</v>
      </c>
      <c r="I47" s="42" t="s">
        <v>144</v>
      </c>
      <c r="J47" s="44"/>
      <c r="K47" s="13"/>
      <c r="L47" s="1"/>
      <c r="M47" s="48" t="s">
        <v>76</v>
      </c>
      <c r="N47" s="4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4.25" customHeight="1" x14ac:dyDescent="0.2">
      <c r="A48" s="9"/>
      <c r="B48" s="42" t="s">
        <v>230</v>
      </c>
      <c r="C48" s="42" t="s">
        <v>89</v>
      </c>
      <c r="D48" s="42" t="s">
        <v>231</v>
      </c>
      <c r="E48" s="42" t="s">
        <v>232</v>
      </c>
      <c r="F48" s="49" t="s">
        <v>92</v>
      </c>
      <c r="G48" s="50">
        <v>75</v>
      </c>
      <c r="H48" s="42" t="s">
        <v>233</v>
      </c>
      <c r="I48" s="42" t="s">
        <v>102</v>
      </c>
      <c r="J48" s="44"/>
      <c r="K48" s="13"/>
      <c r="L48" s="1"/>
      <c r="M48" s="48" t="s">
        <v>234</v>
      </c>
      <c r="N48" s="4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4.25" customHeight="1" x14ac:dyDescent="0.2">
      <c r="A49" s="9"/>
      <c r="B49" s="42" t="s">
        <v>235</v>
      </c>
      <c r="C49" s="42" t="s">
        <v>89</v>
      </c>
      <c r="D49" s="42" t="s">
        <v>231</v>
      </c>
      <c r="E49" s="42" t="s">
        <v>232</v>
      </c>
      <c r="F49" s="49" t="s">
        <v>100</v>
      </c>
      <c r="G49" s="50">
        <v>75</v>
      </c>
      <c r="H49" s="42" t="s">
        <v>236</v>
      </c>
      <c r="I49" s="42" t="s">
        <v>102</v>
      </c>
      <c r="J49" s="44"/>
      <c r="K49" s="13"/>
      <c r="L49" s="1"/>
      <c r="M49" s="48" t="s">
        <v>237</v>
      </c>
      <c r="N49" s="4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4.25" customHeight="1" x14ac:dyDescent="0.2">
      <c r="A50" s="9"/>
      <c r="B50" s="42" t="s">
        <v>238</v>
      </c>
      <c r="C50" s="42" t="s">
        <v>89</v>
      </c>
      <c r="D50" s="42" t="s">
        <v>231</v>
      </c>
      <c r="E50" s="42" t="s">
        <v>232</v>
      </c>
      <c r="F50" s="49" t="s">
        <v>133</v>
      </c>
      <c r="G50" s="50">
        <v>75</v>
      </c>
      <c r="H50" s="42" t="s">
        <v>236</v>
      </c>
      <c r="I50" s="42" t="s">
        <v>102</v>
      </c>
      <c r="J50" s="44"/>
      <c r="K50" s="13"/>
      <c r="L50" s="1"/>
      <c r="M50" s="48" t="s">
        <v>239</v>
      </c>
      <c r="N50" s="4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4.25" customHeight="1" x14ac:dyDescent="0.2">
      <c r="A51" s="9"/>
      <c r="B51" s="42" t="s">
        <v>240</v>
      </c>
      <c r="C51" s="42" t="s">
        <v>89</v>
      </c>
      <c r="D51" s="42" t="s">
        <v>231</v>
      </c>
      <c r="E51" s="42" t="s">
        <v>232</v>
      </c>
      <c r="F51" s="49" t="s">
        <v>136</v>
      </c>
      <c r="G51" s="50">
        <v>75</v>
      </c>
      <c r="H51" s="42" t="s">
        <v>236</v>
      </c>
      <c r="I51" s="42" t="s">
        <v>102</v>
      </c>
      <c r="J51" s="44"/>
      <c r="K51" s="13"/>
      <c r="L51" s="1"/>
      <c r="M51" s="48" t="s">
        <v>241</v>
      </c>
      <c r="N51" s="4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4.25" customHeight="1" x14ac:dyDescent="0.2">
      <c r="A52" s="9"/>
      <c r="B52" s="42" t="s">
        <v>242</v>
      </c>
      <c r="C52" s="42" t="s">
        <v>89</v>
      </c>
      <c r="D52" s="42" t="s">
        <v>231</v>
      </c>
      <c r="E52" s="42" t="s">
        <v>232</v>
      </c>
      <c r="F52" s="49" t="s">
        <v>139</v>
      </c>
      <c r="G52" s="50">
        <v>75</v>
      </c>
      <c r="H52" s="42" t="s">
        <v>236</v>
      </c>
      <c r="I52" s="42" t="s">
        <v>102</v>
      </c>
      <c r="J52" s="44"/>
      <c r="K52" s="13"/>
      <c r="L52" s="1"/>
      <c r="M52" s="48" t="s">
        <v>243</v>
      </c>
      <c r="N52" s="4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4.25" customHeight="1" x14ac:dyDescent="0.2">
      <c r="A53" s="9"/>
      <c r="B53" s="42" t="s">
        <v>244</v>
      </c>
      <c r="C53" s="42" t="s">
        <v>89</v>
      </c>
      <c r="D53" s="42" t="s">
        <v>245</v>
      </c>
      <c r="E53" s="42" t="s">
        <v>246</v>
      </c>
      <c r="F53" s="49" t="s">
        <v>92</v>
      </c>
      <c r="G53" s="50">
        <v>45</v>
      </c>
      <c r="H53" s="42" t="s">
        <v>247</v>
      </c>
      <c r="I53" s="42" t="s">
        <v>179</v>
      </c>
      <c r="J53" s="44"/>
      <c r="K53" s="13"/>
      <c r="L53" s="1"/>
      <c r="M53" s="48" t="s">
        <v>248</v>
      </c>
      <c r="N53" s="4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4.25" customHeight="1" x14ac:dyDescent="0.2">
      <c r="A54" s="9"/>
      <c r="B54" s="42" t="s">
        <v>249</v>
      </c>
      <c r="C54" s="42" t="s">
        <v>89</v>
      </c>
      <c r="D54" s="42" t="s">
        <v>245</v>
      </c>
      <c r="E54" s="42" t="s">
        <v>246</v>
      </c>
      <c r="F54" s="49" t="s">
        <v>97</v>
      </c>
      <c r="G54" s="50">
        <v>45</v>
      </c>
      <c r="H54" s="42" t="s">
        <v>247</v>
      </c>
      <c r="I54" s="42" t="s">
        <v>179</v>
      </c>
      <c r="J54" s="44"/>
      <c r="K54" s="13"/>
      <c r="L54" s="1"/>
      <c r="M54" s="48" t="s">
        <v>250</v>
      </c>
      <c r="N54" s="4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4.25" customHeight="1" x14ac:dyDescent="0.2">
      <c r="A55" s="9"/>
      <c r="B55" s="42" t="s">
        <v>251</v>
      </c>
      <c r="C55" s="42" t="s">
        <v>89</v>
      </c>
      <c r="D55" s="42" t="s">
        <v>252</v>
      </c>
      <c r="E55" s="42" t="s">
        <v>253</v>
      </c>
      <c r="F55" s="49" t="s">
        <v>92</v>
      </c>
      <c r="G55" s="50">
        <v>45</v>
      </c>
      <c r="H55" s="42" t="s">
        <v>247</v>
      </c>
      <c r="I55" s="42" t="s">
        <v>179</v>
      </c>
      <c r="J55" s="44"/>
      <c r="K55" s="13"/>
      <c r="L55" s="1"/>
      <c r="M55" s="48" t="s">
        <v>254</v>
      </c>
      <c r="N55" s="4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4.25" customHeight="1" x14ac:dyDescent="0.2">
      <c r="A56" s="9"/>
      <c r="B56" s="42" t="s">
        <v>255</v>
      </c>
      <c r="C56" s="50" t="s">
        <v>89</v>
      </c>
      <c r="D56" s="50" t="s">
        <v>252</v>
      </c>
      <c r="E56" s="42" t="s">
        <v>253</v>
      </c>
      <c r="F56" s="49" t="s">
        <v>97</v>
      </c>
      <c r="G56" s="50">
        <v>45</v>
      </c>
      <c r="H56" s="42" t="s">
        <v>247</v>
      </c>
      <c r="I56" s="42" t="s">
        <v>179</v>
      </c>
      <c r="J56" s="44"/>
      <c r="K56" s="13"/>
      <c r="L56" s="1"/>
      <c r="M56" s="48" t="s">
        <v>256</v>
      </c>
      <c r="N56" s="4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">
      <c r="A57" s="9"/>
      <c r="B57" s="42" t="s">
        <v>257</v>
      </c>
      <c r="C57" s="50" t="s">
        <v>89</v>
      </c>
      <c r="D57" s="50" t="s">
        <v>258</v>
      </c>
      <c r="E57" s="42" t="s">
        <v>259</v>
      </c>
      <c r="F57" s="49" t="s">
        <v>92</v>
      </c>
      <c r="G57" s="50">
        <v>60</v>
      </c>
      <c r="H57" s="42" t="s">
        <v>260</v>
      </c>
      <c r="I57" s="42" t="s">
        <v>199</v>
      </c>
      <c r="J57" s="44"/>
      <c r="K57" s="13"/>
      <c r="L57" s="1"/>
      <c r="M57" s="48" t="s">
        <v>261</v>
      </c>
      <c r="N57" s="4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4.25" customHeight="1" x14ac:dyDescent="0.2">
      <c r="A58" s="9"/>
      <c r="B58" s="42" t="s">
        <v>262</v>
      </c>
      <c r="C58" s="50" t="s">
        <v>89</v>
      </c>
      <c r="D58" s="50" t="s">
        <v>258</v>
      </c>
      <c r="E58" s="42" t="s">
        <v>259</v>
      </c>
      <c r="F58" s="49" t="s">
        <v>97</v>
      </c>
      <c r="G58" s="50">
        <v>60</v>
      </c>
      <c r="H58" s="42" t="s">
        <v>260</v>
      </c>
      <c r="I58" s="42" t="s">
        <v>199</v>
      </c>
      <c r="J58" s="44"/>
      <c r="K58" s="13"/>
      <c r="L58" s="1"/>
      <c r="M58" s="48" t="s">
        <v>263</v>
      </c>
      <c r="N58" s="4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4.25" customHeight="1" x14ac:dyDescent="0.2">
      <c r="A59" s="9"/>
      <c r="B59" s="42" t="s">
        <v>264</v>
      </c>
      <c r="C59" s="50" t="s">
        <v>89</v>
      </c>
      <c r="D59" s="50" t="s">
        <v>265</v>
      </c>
      <c r="E59" s="42" t="s">
        <v>266</v>
      </c>
      <c r="F59" s="49" t="s">
        <v>192</v>
      </c>
      <c r="G59" s="50">
        <v>30</v>
      </c>
      <c r="H59" s="42" t="s">
        <v>267</v>
      </c>
      <c r="I59" s="42" t="s">
        <v>199</v>
      </c>
      <c r="J59" s="44"/>
      <c r="K59" s="13"/>
      <c r="L59" s="1"/>
      <c r="M59" s="48" t="s">
        <v>268</v>
      </c>
      <c r="N59" s="4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4.25" customHeight="1" x14ac:dyDescent="0.2">
      <c r="A60" s="9"/>
      <c r="B60" s="42" t="s">
        <v>269</v>
      </c>
      <c r="C60" s="42" t="s">
        <v>89</v>
      </c>
      <c r="D60" s="42" t="s">
        <v>270</v>
      </c>
      <c r="E60" s="42" t="s">
        <v>271</v>
      </c>
      <c r="F60" s="43" t="s">
        <v>92</v>
      </c>
      <c r="G60" s="42">
        <v>60</v>
      </c>
      <c r="H60" s="42" t="s">
        <v>272</v>
      </c>
      <c r="I60" s="42" t="s">
        <v>199</v>
      </c>
      <c r="J60" s="44"/>
      <c r="K60" s="13"/>
      <c r="L60" s="1"/>
      <c r="M60" s="48" t="s">
        <v>273</v>
      </c>
      <c r="N60" s="4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4.25" customHeight="1" x14ac:dyDescent="0.2">
      <c r="A61" s="9"/>
      <c r="B61" s="42" t="s">
        <v>274</v>
      </c>
      <c r="C61" s="42" t="s">
        <v>89</v>
      </c>
      <c r="D61" s="42" t="s">
        <v>270</v>
      </c>
      <c r="E61" s="42" t="s">
        <v>271</v>
      </c>
      <c r="F61" s="43" t="s">
        <v>97</v>
      </c>
      <c r="G61" s="42">
        <v>60</v>
      </c>
      <c r="H61" s="42" t="s">
        <v>272</v>
      </c>
      <c r="I61" s="42" t="s">
        <v>199</v>
      </c>
      <c r="J61" s="44"/>
      <c r="K61" s="13"/>
      <c r="L61" s="1"/>
      <c r="M61" s="48" t="s">
        <v>275</v>
      </c>
      <c r="N61" s="4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2">
      <c r="A62" s="9"/>
      <c r="B62" s="42" t="s">
        <v>276</v>
      </c>
      <c r="C62" s="42" t="s">
        <v>89</v>
      </c>
      <c r="D62" s="42" t="s">
        <v>270</v>
      </c>
      <c r="E62" s="42" t="s">
        <v>271</v>
      </c>
      <c r="F62" s="49" t="s">
        <v>277</v>
      </c>
      <c r="G62" s="50">
        <v>60</v>
      </c>
      <c r="H62" s="42" t="s">
        <v>272</v>
      </c>
      <c r="I62" s="42" t="s">
        <v>199</v>
      </c>
      <c r="J62" s="44"/>
      <c r="K62" s="13"/>
      <c r="L62" s="1"/>
      <c r="M62" s="48" t="s">
        <v>278</v>
      </c>
      <c r="N62" s="4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">
      <c r="A63" s="9"/>
      <c r="B63" s="42" t="s">
        <v>279</v>
      </c>
      <c r="C63" s="50" t="s">
        <v>89</v>
      </c>
      <c r="D63" s="50" t="s">
        <v>270</v>
      </c>
      <c r="E63" s="42" t="s">
        <v>271</v>
      </c>
      <c r="F63" s="49" t="s">
        <v>280</v>
      </c>
      <c r="G63" s="50">
        <v>60</v>
      </c>
      <c r="H63" s="42" t="s">
        <v>272</v>
      </c>
      <c r="I63" s="42" t="s">
        <v>199</v>
      </c>
      <c r="J63" s="44"/>
      <c r="K63" s="13"/>
      <c r="L63" s="1"/>
      <c r="M63" s="48" t="s">
        <v>281</v>
      </c>
      <c r="N63" s="4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4.25" customHeight="1" x14ac:dyDescent="0.2">
      <c r="A64" s="9"/>
      <c r="B64" s="42" t="s">
        <v>282</v>
      </c>
      <c r="C64" s="50" t="s">
        <v>89</v>
      </c>
      <c r="D64" s="50" t="s">
        <v>283</v>
      </c>
      <c r="E64" s="42" t="s">
        <v>284</v>
      </c>
      <c r="F64" s="49" t="s">
        <v>92</v>
      </c>
      <c r="G64" s="50">
        <v>60</v>
      </c>
      <c r="H64" s="42" t="s">
        <v>285</v>
      </c>
      <c r="I64" s="42" t="s">
        <v>144</v>
      </c>
      <c r="J64" s="44"/>
      <c r="K64" s="13"/>
      <c r="L64" s="1"/>
      <c r="M64" s="48" t="s">
        <v>286</v>
      </c>
      <c r="N64" s="4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4.25" customHeight="1" x14ac:dyDescent="0.2">
      <c r="A65" s="9"/>
      <c r="B65" s="42" t="s">
        <v>287</v>
      </c>
      <c r="C65" s="42" t="s">
        <v>89</v>
      </c>
      <c r="D65" s="42" t="s">
        <v>288</v>
      </c>
      <c r="E65" s="42" t="s">
        <v>289</v>
      </c>
      <c r="F65" s="43" t="s">
        <v>92</v>
      </c>
      <c r="G65" s="42">
        <v>60</v>
      </c>
      <c r="H65" s="42" t="s">
        <v>290</v>
      </c>
      <c r="I65" s="42" t="s">
        <v>94</v>
      </c>
      <c r="J65" s="44"/>
      <c r="K65" s="13"/>
      <c r="L65" s="1"/>
      <c r="M65" s="48" t="s">
        <v>291</v>
      </c>
      <c r="N65" s="4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4.25" customHeight="1" x14ac:dyDescent="0.2">
      <c r="A66" s="9"/>
      <c r="B66" s="42" t="s">
        <v>292</v>
      </c>
      <c r="C66" s="42" t="s">
        <v>89</v>
      </c>
      <c r="D66" s="42" t="s">
        <v>288</v>
      </c>
      <c r="E66" s="42" t="s">
        <v>289</v>
      </c>
      <c r="F66" s="49" t="s">
        <v>97</v>
      </c>
      <c r="G66" s="50">
        <v>60</v>
      </c>
      <c r="H66" s="42" t="s">
        <v>290</v>
      </c>
      <c r="I66" s="42" t="s">
        <v>94</v>
      </c>
      <c r="J66" s="44"/>
      <c r="K66" s="13"/>
      <c r="L66" s="1"/>
      <c r="M66" s="48" t="s">
        <v>293</v>
      </c>
      <c r="N66" s="4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2">
      <c r="A67" s="9"/>
      <c r="B67" s="42" t="s">
        <v>294</v>
      </c>
      <c r="C67" s="42" t="s">
        <v>89</v>
      </c>
      <c r="D67" s="42" t="s">
        <v>288</v>
      </c>
      <c r="E67" s="42" t="s">
        <v>289</v>
      </c>
      <c r="F67" s="49" t="s">
        <v>100</v>
      </c>
      <c r="G67" s="50">
        <v>60</v>
      </c>
      <c r="H67" s="42" t="s">
        <v>295</v>
      </c>
      <c r="I67" s="42" t="s">
        <v>179</v>
      </c>
      <c r="J67" s="44"/>
      <c r="K67" s="13"/>
      <c r="L67" s="1"/>
      <c r="M67" s="48" t="s">
        <v>213</v>
      </c>
      <c r="N67" s="4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">
      <c r="A68" s="9"/>
      <c r="B68" s="42" t="s">
        <v>296</v>
      </c>
      <c r="C68" s="42" t="s">
        <v>89</v>
      </c>
      <c r="D68" s="42" t="s">
        <v>288</v>
      </c>
      <c r="E68" s="42" t="s">
        <v>289</v>
      </c>
      <c r="F68" s="49" t="s">
        <v>133</v>
      </c>
      <c r="G68" s="50">
        <v>60</v>
      </c>
      <c r="H68" s="42" t="s">
        <v>295</v>
      </c>
      <c r="I68" s="42" t="s">
        <v>179</v>
      </c>
      <c r="J68" s="44"/>
      <c r="K68" s="13"/>
      <c r="L68" s="1"/>
      <c r="M68" s="48" t="s">
        <v>297</v>
      </c>
      <c r="N68" s="4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">
      <c r="A69" s="9"/>
      <c r="B69" s="42" t="s">
        <v>298</v>
      </c>
      <c r="C69" s="50" t="s">
        <v>89</v>
      </c>
      <c r="D69" s="50" t="s">
        <v>288</v>
      </c>
      <c r="E69" s="42" t="s">
        <v>289</v>
      </c>
      <c r="F69" s="49" t="s">
        <v>105</v>
      </c>
      <c r="G69" s="50">
        <v>60</v>
      </c>
      <c r="H69" s="50" t="s">
        <v>299</v>
      </c>
      <c r="I69" s="42" t="s">
        <v>114</v>
      </c>
      <c r="J69" s="44"/>
      <c r="K69" s="13"/>
      <c r="L69" s="1"/>
      <c r="M69" s="48" t="s">
        <v>300</v>
      </c>
      <c r="N69" s="4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">
      <c r="A70" s="9"/>
      <c r="B70" s="42" t="s">
        <v>301</v>
      </c>
      <c r="C70" s="42" t="s">
        <v>89</v>
      </c>
      <c r="D70" s="42" t="s">
        <v>288</v>
      </c>
      <c r="E70" s="42" t="s">
        <v>289</v>
      </c>
      <c r="F70" s="49" t="s">
        <v>109</v>
      </c>
      <c r="G70" s="50">
        <v>60</v>
      </c>
      <c r="H70" s="42" t="s">
        <v>299</v>
      </c>
      <c r="I70" s="42" t="s">
        <v>114</v>
      </c>
      <c r="J70" s="44"/>
      <c r="K70" s="13"/>
      <c r="L70" s="1"/>
      <c r="M70" s="48" t="s">
        <v>302</v>
      </c>
      <c r="N70" s="4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">
      <c r="A71" s="9"/>
      <c r="B71" s="42" t="s">
        <v>303</v>
      </c>
      <c r="C71" s="42" t="s">
        <v>89</v>
      </c>
      <c r="D71" s="42" t="s">
        <v>288</v>
      </c>
      <c r="E71" s="42" t="s">
        <v>289</v>
      </c>
      <c r="F71" s="49" t="s">
        <v>222</v>
      </c>
      <c r="G71" s="50">
        <v>60</v>
      </c>
      <c r="H71" s="42" t="s">
        <v>299</v>
      </c>
      <c r="I71" s="42" t="s">
        <v>114</v>
      </c>
      <c r="J71" s="44"/>
      <c r="K71" s="13"/>
      <c r="L71" s="1"/>
      <c r="M71" s="48" t="s">
        <v>304</v>
      </c>
      <c r="N71" s="4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">
      <c r="A72" s="9"/>
      <c r="B72" s="42" t="s">
        <v>305</v>
      </c>
      <c r="C72" s="42" t="s">
        <v>89</v>
      </c>
      <c r="D72" s="42" t="s">
        <v>306</v>
      </c>
      <c r="E72" s="42" t="s">
        <v>307</v>
      </c>
      <c r="F72" s="49" t="s">
        <v>92</v>
      </c>
      <c r="G72" s="50">
        <v>60</v>
      </c>
      <c r="H72" s="42" t="s">
        <v>308</v>
      </c>
      <c r="I72" s="42" t="s">
        <v>102</v>
      </c>
      <c r="J72" s="44"/>
      <c r="K72" s="13"/>
      <c r="L72" s="1"/>
      <c r="M72" s="48" t="s">
        <v>309</v>
      </c>
      <c r="N72" s="4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">
      <c r="A73" s="9"/>
      <c r="B73" s="42" t="s">
        <v>55</v>
      </c>
      <c r="C73" s="42" t="s">
        <v>89</v>
      </c>
      <c r="D73" s="42" t="s">
        <v>306</v>
      </c>
      <c r="E73" s="42" t="s">
        <v>307</v>
      </c>
      <c r="F73" s="49" t="s">
        <v>100</v>
      </c>
      <c r="G73" s="50">
        <v>60</v>
      </c>
      <c r="H73" s="42" t="s">
        <v>310</v>
      </c>
      <c r="I73" s="42" t="s">
        <v>102</v>
      </c>
      <c r="J73" s="44"/>
      <c r="K73" s="13"/>
      <c r="L73" s="1"/>
      <c r="M73" s="48" t="s">
        <v>311</v>
      </c>
      <c r="N73" s="4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">
      <c r="A74" s="9"/>
      <c r="B74" s="42" t="s">
        <v>312</v>
      </c>
      <c r="C74" s="42" t="s">
        <v>89</v>
      </c>
      <c r="D74" s="42" t="s">
        <v>306</v>
      </c>
      <c r="E74" s="42" t="s">
        <v>307</v>
      </c>
      <c r="F74" s="49" t="s">
        <v>133</v>
      </c>
      <c r="G74" s="50">
        <v>60</v>
      </c>
      <c r="H74" s="42" t="s">
        <v>310</v>
      </c>
      <c r="I74" s="42" t="s">
        <v>102</v>
      </c>
      <c r="J74" s="44"/>
      <c r="K74" s="13"/>
      <c r="L74" s="1"/>
      <c r="M74" s="48" t="s">
        <v>313</v>
      </c>
      <c r="N74" s="4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2">
      <c r="A75" s="9"/>
      <c r="B75" s="42" t="s">
        <v>314</v>
      </c>
      <c r="C75" s="42" t="s">
        <v>89</v>
      </c>
      <c r="D75" s="42" t="s">
        <v>315</v>
      </c>
      <c r="E75" s="42" t="s">
        <v>316</v>
      </c>
      <c r="F75" s="49" t="s">
        <v>92</v>
      </c>
      <c r="G75" s="50">
        <v>75</v>
      </c>
      <c r="H75" s="42" t="s">
        <v>285</v>
      </c>
      <c r="I75" s="42" t="s">
        <v>159</v>
      </c>
      <c r="J75" s="44"/>
      <c r="K75" s="13"/>
      <c r="L75" s="1"/>
      <c r="M75" s="48" t="s">
        <v>317</v>
      </c>
      <c r="N75" s="4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">
      <c r="A76" s="9"/>
      <c r="B76" s="42" t="s">
        <v>318</v>
      </c>
      <c r="C76" s="42" t="s">
        <v>89</v>
      </c>
      <c r="D76" s="42" t="s">
        <v>315</v>
      </c>
      <c r="E76" s="42" t="s">
        <v>316</v>
      </c>
      <c r="F76" s="49" t="s">
        <v>100</v>
      </c>
      <c r="G76" s="50">
        <v>75</v>
      </c>
      <c r="H76" s="42" t="s">
        <v>164</v>
      </c>
      <c r="I76" s="42" t="s">
        <v>159</v>
      </c>
      <c r="J76" s="44"/>
      <c r="K76" s="13"/>
      <c r="L76" s="1"/>
      <c r="M76" s="48" t="s">
        <v>319</v>
      </c>
      <c r="N76" s="4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">
      <c r="A77" s="9"/>
      <c r="B77" s="42" t="s">
        <v>320</v>
      </c>
      <c r="C77" s="50" t="s">
        <v>89</v>
      </c>
      <c r="D77" s="50" t="s">
        <v>321</v>
      </c>
      <c r="E77" s="42" t="s">
        <v>322</v>
      </c>
      <c r="F77" s="49" t="s">
        <v>92</v>
      </c>
      <c r="G77" s="50">
        <v>60</v>
      </c>
      <c r="H77" s="42" t="s">
        <v>323</v>
      </c>
      <c r="I77" s="42" t="s">
        <v>199</v>
      </c>
      <c r="J77" s="44"/>
      <c r="K77" s="13"/>
      <c r="L77" s="1"/>
      <c r="M77" s="48" t="s">
        <v>324</v>
      </c>
      <c r="N77" s="4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">
      <c r="A78" s="9"/>
      <c r="B78" s="42" t="s">
        <v>325</v>
      </c>
      <c r="C78" s="50" t="s">
        <v>89</v>
      </c>
      <c r="D78" s="50" t="s">
        <v>321</v>
      </c>
      <c r="E78" s="42" t="s">
        <v>322</v>
      </c>
      <c r="F78" s="49" t="s">
        <v>97</v>
      </c>
      <c r="G78" s="50">
        <v>60</v>
      </c>
      <c r="H78" s="42" t="s">
        <v>323</v>
      </c>
      <c r="I78" s="42" t="s">
        <v>199</v>
      </c>
      <c r="J78" s="44"/>
      <c r="K78" s="13"/>
      <c r="L78" s="1"/>
      <c r="M78" s="48" t="s">
        <v>326</v>
      </c>
      <c r="N78" s="4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">
      <c r="A79" s="9"/>
      <c r="B79" s="42" t="s">
        <v>327</v>
      </c>
      <c r="C79" s="42" t="s">
        <v>89</v>
      </c>
      <c r="D79" s="42" t="s">
        <v>328</v>
      </c>
      <c r="E79" s="42" t="s">
        <v>329</v>
      </c>
      <c r="F79" s="49" t="s">
        <v>92</v>
      </c>
      <c r="G79" s="50">
        <v>90</v>
      </c>
      <c r="H79" s="42" t="s">
        <v>330</v>
      </c>
      <c r="I79" s="42" t="s">
        <v>114</v>
      </c>
      <c r="J79" s="44"/>
      <c r="K79" s="13"/>
      <c r="L79" s="1"/>
      <c r="M79" s="48" t="s">
        <v>331</v>
      </c>
      <c r="N79" s="4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">
      <c r="A80" s="9"/>
      <c r="B80" s="42" t="s">
        <v>332</v>
      </c>
      <c r="C80" s="42" t="s">
        <v>89</v>
      </c>
      <c r="D80" s="42" t="s">
        <v>328</v>
      </c>
      <c r="E80" s="42" t="s">
        <v>329</v>
      </c>
      <c r="F80" s="49" t="s">
        <v>97</v>
      </c>
      <c r="G80" s="50">
        <v>90</v>
      </c>
      <c r="H80" s="42" t="s">
        <v>330</v>
      </c>
      <c r="I80" s="42" t="s">
        <v>114</v>
      </c>
      <c r="J80" s="44"/>
      <c r="K80" s="13"/>
      <c r="L80" s="1"/>
      <c r="M80" s="48" t="s">
        <v>333</v>
      </c>
      <c r="N80" s="4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">
      <c r="A81" s="9"/>
      <c r="B81" s="42" t="s">
        <v>334</v>
      </c>
      <c r="C81" s="42" t="s">
        <v>89</v>
      </c>
      <c r="D81" s="42" t="s">
        <v>335</v>
      </c>
      <c r="E81" s="42" t="s">
        <v>336</v>
      </c>
      <c r="F81" s="49" t="s">
        <v>92</v>
      </c>
      <c r="G81" s="50">
        <v>75</v>
      </c>
      <c r="H81" s="42" t="s">
        <v>337</v>
      </c>
      <c r="I81" s="42" t="s">
        <v>144</v>
      </c>
      <c r="J81" s="44"/>
      <c r="K81" s="13"/>
      <c r="L81" s="1"/>
      <c r="M81" s="48" t="s">
        <v>338</v>
      </c>
      <c r="N81" s="4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">
      <c r="A82" s="9"/>
      <c r="B82" s="42" t="s">
        <v>339</v>
      </c>
      <c r="C82" s="42" t="s">
        <v>89</v>
      </c>
      <c r="D82" s="42" t="s">
        <v>335</v>
      </c>
      <c r="E82" s="42" t="s">
        <v>336</v>
      </c>
      <c r="F82" s="49" t="s">
        <v>97</v>
      </c>
      <c r="G82" s="50">
        <v>75</v>
      </c>
      <c r="H82" s="42" t="s">
        <v>337</v>
      </c>
      <c r="I82" s="42" t="s">
        <v>144</v>
      </c>
      <c r="J82" s="44"/>
      <c r="K82" s="13"/>
      <c r="L82" s="1"/>
      <c r="M82" s="48" t="s">
        <v>340</v>
      </c>
      <c r="N82" s="4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">
      <c r="A83" s="9"/>
      <c r="B83" s="42" t="s">
        <v>341</v>
      </c>
      <c r="C83" s="42" t="s">
        <v>89</v>
      </c>
      <c r="D83" s="42" t="s">
        <v>342</v>
      </c>
      <c r="E83" s="42" t="s">
        <v>343</v>
      </c>
      <c r="F83" s="49" t="s">
        <v>92</v>
      </c>
      <c r="G83" s="50">
        <v>75</v>
      </c>
      <c r="H83" s="42" t="s">
        <v>344</v>
      </c>
      <c r="I83" s="42" t="s">
        <v>102</v>
      </c>
      <c r="J83" s="44"/>
      <c r="K83" s="13"/>
      <c r="L83" s="1"/>
      <c r="M83" s="48" t="s">
        <v>345</v>
      </c>
      <c r="N83" s="4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2">
      <c r="A84" s="9"/>
      <c r="B84" s="42" t="s">
        <v>346</v>
      </c>
      <c r="C84" s="42" t="s">
        <v>89</v>
      </c>
      <c r="D84" s="42" t="s">
        <v>342</v>
      </c>
      <c r="E84" s="42" t="s">
        <v>343</v>
      </c>
      <c r="F84" s="49" t="s">
        <v>100</v>
      </c>
      <c r="G84" s="50">
        <v>75</v>
      </c>
      <c r="H84" s="42" t="s">
        <v>344</v>
      </c>
      <c r="I84" s="42" t="s">
        <v>102</v>
      </c>
      <c r="J84" s="44"/>
      <c r="K84" s="13"/>
      <c r="L84" s="1"/>
      <c r="M84" s="48" t="s">
        <v>347</v>
      </c>
      <c r="N84" s="4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">
      <c r="A85" s="9"/>
      <c r="B85" s="42" t="s">
        <v>348</v>
      </c>
      <c r="C85" s="42" t="s">
        <v>89</v>
      </c>
      <c r="D85" s="42" t="s">
        <v>342</v>
      </c>
      <c r="E85" s="42" t="s">
        <v>343</v>
      </c>
      <c r="F85" s="49" t="s">
        <v>133</v>
      </c>
      <c r="G85" s="50">
        <v>75</v>
      </c>
      <c r="H85" s="42" t="s">
        <v>344</v>
      </c>
      <c r="I85" s="42" t="s">
        <v>102</v>
      </c>
      <c r="J85" s="44"/>
      <c r="K85" s="13"/>
      <c r="L85" s="1"/>
      <c r="M85" s="48" t="s">
        <v>349</v>
      </c>
      <c r="N85" s="4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">
      <c r="A86" s="9"/>
      <c r="B86" s="42" t="s">
        <v>350</v>
      </c>
      <c r="C86" s="42" t="s">
        <v>89</v>
      </c>
      <c r="D86" s="42" t="s">
        <v>351</v>
      </c>
      <c r="E86" s="42" t="s">
        <v>352</v>
      </c>
      <c r="F86" s="49" t="s">
        <v>92</v>
      </c>
      <c r="G86" s="50">
        <v>90</v>
      </c>
      <c r="H86" s="42" t="s">
        <v>353</v>
      </c>
      <c r="I86" s="42" t="s">
        <v>123</v>
      </c>
      <c r="J86" s="44"/>
      <c r="K86" s="13"/>
      <c r="L86" s="1"/>
      <c r="M86" s="48" t="s">
        <v>354</v>
      </c>
      <c r="N86" s="4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">
      <c r="A87" s="9"/>
      <c r="B87" s="42" t="s">
        <v>355</v>
      </c>
      <c r="C87" s="42" t="s">
        <v>89</v>
      </c>
      <c r="D87" s="42" t="s">
        <v>356</v>
      </c>
      <c r="E87" s="42" t="s">
        <v>357</v>
      </c>
      <c r="F87" s="49" t="s">
        <v>92</v>
      </c>
      <c r="G87" s="50">
        <v>90</v>
      </c>
      <c r="H87" s="42" t="s">
        <v>358</v>
      </c>
      <c r="I87" s="42" t="s">
        <v>102</v>
      </c>
      <c r="J87" s="44"/>
      <c r="K87" s="13"/>
      <c r="L87" s="1"/>
      <c r="M87" s="48" t="s">
        <v>94</v>
      </c>
      <c r="N87" s="4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">
      <c r="A88" s="9"/>
      <c r="B88" s="42" t="s">
        <v>359</v>
      </c>
      <c r="C88" s="42" t="s">
        <v>89</v>
      </c>
      <c r="D88" s="42" t="s">
        <v>356</v>
      </c>
      <c r="E88" s="42" t="s">
        <v>357</v>
      </c>
      <c r="F88" s="49" t="s">
        <v>100</v>
      </c>
      <c r="G88" s="50">
        <v>90</v>
      </c>
      <c r="H88" s="42" t="s">
        <v>360</v>
      </c>
      <c r="I88" s="42" t="s">
        <v>102</v>
      </c>
      <c r="J88" s="44"/>
      <c r="K88" s="13"/>
      <c r="L88" s="1"/>
      <c r="M88" s="48" t="s">
        <v>361</v>
      </c>
      <c r="N88" s="4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">
      <c r="A89" s="9"/>
      <c r="B89" s="42" t="s">
        <v>362</v>
      </c>
      <c r="C89" s="42" t="s">
        <v>89</v>
      </c>
      <c r="D89" s="42" t="s">
        <v>356</v>
      </c>
      <c r="E89" s="42" t="s">
        <v>357</v>
      </c>
      <c r="F89" s="49" t="s">
        <v>133</v>
      </c>
      <c r="G89" s="50">
        <v>90</v>
      </c>
      <c r="H89" s="42" t="s">
        <v>360</v>
      </c>
      <c r="I89" s="42" t="s">
        <v>102</v>
      </c>
      <c r="J89" s="44"/>
      <c r="K89" s="13"/>
      <c r="L89" s="1"/>
      <c r="M89" s="48" t="s">
        <v>363</v>
      </c>
      <c r="N89" s="4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">
      <c r="A90" s="9"/>
      <c r="B90" s="42" t="s">
        <v>364</v>
      </c>
      <c r="C90" s="42" t="s">
        <v>89</v>
      </c>
      <c r="D90" s="42" t="s">
        <v>365</v>
      </c>
      <c r="E90" s="42" t="s">
        <v>329</v>
      </c>
      <c r="F90" s="49" t="s">
        <v>92</v>
      </c>
      <c r="G90" s="50">
        <v>60</v>
      </c>
      <c r="H90" s="42" t="s">
        <v>366</v>
      </c>
      <c r="I90" s="42" t="s">
        <v>144</v>
      </c>
      <c r="J90" s="44"/>
      <c r="K90" s="13"/>
      <c r="L90" s="1"/>
      <c r="M90" s="48" t="s">
        <v>102</v>
      </c>
      <c r="N90" s="4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">
      <c r="A91" s="9"/>
      <c r="B91" s="42" t="s">
        <v>367</v>
      </c>
      <c r="C91" s="42" t="s">
        <v>89</v>
      </c>
      <c r="D91" s="42" t="s">
        <v>365</v>
      </c>
      <c r="E91" s="42" t="s">
        <v>329</v>
      </c>
      <c r="F91" s="49" t="s">
        <v>97</v>
      </c>
      <c r="G91" s="50">
        <v>60</v>
      </c>
      <c r="H91" s="42" t="s">
        <v>366</v>
      </c>
      <c r="I91" s="42" t="s">
        <v>144</v>
      </c>
      <c r="J91" s="44"/>
      <c r="K91" s="13"/>
      <c r="L91" s="1"/>
      <c r="M91" s="48" t="s">
        <v>368</v>
      </c>
      <c r="N91" s="4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">
      <c r="A92" s="9"/>
      <c r="B92" s="42" t="s">
        <v>369</v>
      </c>
      <c r="C92" s="42" t="s">
        <v>89</v>
      </c>
      <c r="D92" s="42" t="s">
        <v>370</v>
      </c>
      <c r="E92" s="42" t="s">
        <v>371</v>
      </c>
      <c r="F92" s="49" t="s">
        <v>92</v>
      </c>
      <c r="G92" s="50">
        <v>90</v>
      </c>
      <c r="H92" s="42" t="s">
        <v>372</v>
      </c>
      <c r="I92" s="42" t="s">
        <v>159</v>
      </c>
      <c r="J92" s="44"/>
      <c r="K92" s="13"/>
      <c r="L92" s="1"/>
      <c r="M92" s="48" t="s">
        <v>373</v>
      </c>
      <c r="N92" s="4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">
      <c r="A93" s="9"/>
      <c r="B93" s="42" t="s">
        <v>374</v>
      </c>
      <c r="C93" s="42" t="s">
        <v>89</v>
      </c>
      <c r="D93" s="42" t="s">
        <v>370</v>
      </c>
      <c r="E93" s="42" t="s">
        <v>371</v>
      </c>
      <c r="F93" s="49" t="s">
        <v>97</v>
      </c>
      <c r="G93" s="50">
        <v>90</v>
      </c>
      <c r="H93" s="42" t="s">
        <v>372</v>
      </c>
      <c r="I93" s="42" t="s">
        <v>159</v>
      </c>
      <c r="J93" s="44"/>
      <c r="K93" s="13"/>
      <c r="L93" s="1"/>
      <c r="M93" s="48" t="s">
        <v>375</v>
      </c>
      <c r="N93" s="4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">
      <c r="A94" s="9"/>
      <c r="B94" s="42" t="s">
        <v>376</v>
      </c>
      <c r="C94" s="42" t="s">
        <v>89</v>
      </c>
      <c r="D94" s="42" t="s">
        <v>370</v>
      </c>
      <c r="E94" s="42" t="s">
        <v>371</v>
      </c>
      <c r="F94" s="49" t="s">
        <v>100</v>
      </c>
      <c r="G94" s="50">
        <v>90</v>
      </c>
      <c r="H94" s="42" t="s">
        <v>164</v>
      </c>
      <c r="I94" s="42" t="s">
        <v>159</v>
      </c>
      <c r="J94" s="44"/>
      <c r="K94" s="13"/>
      <c r="L94" s="1"/>
      <c r="M94" s="48" t="s">
        <v>377</v>
      </c>
      <c r="N94" s="4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">
      <c r="A95" s="9"/>
      <c r="B95" s="42" t="s">
        <v>378</v>
      </c>
      <c r="C95" s="42" t="s">
        <v>89</v>
      </c>
      <c r="D95" s="42" t="s">
        <v>379</v>
      </c>
      <c r="E95" s="42" t="s">
        <v>380</v>
      </c>
      <c r="F95" s="49" t="s">
        <v>92</v>
      </c>
      <c r="G95" s="50">
        <v>45</v>
      </c>
      <c r="H95" s="42" t="s">
        <v>381</v>
      </c>
      <c r="I95" s="42" t="s">
        <v>179</v>
      </c>
      <c r="J95" s="44"/>
      <c r="K95" s="13"/>
      <c r="L95" s="1"/>
      <c r="M95" s="48" t="s">
        <v>382</v>
      </c>
      <c r="N95" s="4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">
      <c r="A96" s="9"/>
      <c r="B96" s="42" t="s">
        <v>383</v>
      </c>
      <c r="C96" s="42" t="s">
        <v>89</v>
      </c>
      <c r="D96" s="42" t="s">
        <v>379</v>
      </c>
      <c r="E96" s="42" t="s">
        <v>380</v>
      </c>
      <c r="F96" s="49" t="s">
        <v>97</v>
      </c>
      <c r="G96" s="50">
        <v>45</v>
      </c>
      <c r="H96" s="42" t="s">
        <v>381</v>
      </c>
      <c r="I96" s="42" t="s">
        <v>179</v>
      </c>
      <c r="J96" s="44"/>
      <c r="K96" s="13"/>
      <c r="L96" s="1"/>
      <c r="M96" s="48" t="s">
        <v>384</v>
      </c>
      <c r="N96" s="4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">
      <c r="A97" s="9"/>
      <c r="B97" s="42" t="s">
        <v>385</v>
      </c>
      <c r="C97" s="42" t="s">
        <v>89</v>
      </c>
      <c r="D97" s="42" t="s">
        <v>386</v>
      </c>
      <c r="E97" s="42" t="s">
        <v>387</v>
      </c>
      <c r="F97" s="49" t="s">
        <v>92</v>
      </c>
      <c r="G97" s="50">
        <v>45</v>
      </c>
      <c r="H97" s="42" t="s">
        <v>388</v>
      </c>
      <c r="I97" s="42" t="s">
        <v>179</v>
      </c>
      <c r="J97" s="44"/>
      <c r="K97" s="13"/>
      <c r="L97" s="1"/>
      <c r="M97" s="48" t="s">
        <v>389</v>
      </c>
      <c r="N97" s="4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">
      <c r="A98" s="9"/>
      <c r="B98" s="42" t="s">
        <v>390</v>
      </c>
      <c r="C98" s="42" t="s">
        <v>89</v>
      </c>
      <c r="D98" s="42" t="s">
        <v>386</v>
      </c>
      <c r="E98" s="42" t="s">
        <v>387</v>
      </c>
      <c r="F98" s="49" t="s">
        <v>97</v>
      </c>
      <c r="G98" s="50">
        <v>45</v>
      </c>
      <c r="H98" s="42" t="s">
        <v>388</v>
      </c>
      <c r="I98" s="42" t="s">
        <v>179</v>
      </c>
      <c r="J98" s="44"/>
      <c r="K98" s="13"/>
      <c r="L98" s="1"/>
      <c r="M98" s="48" t="s">
        <v>391</v>
      </c>
      <c r="N98" s="4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">
      <c r="A99" s="9"/>
      <c r="B99" s="42" t="s">
        <v>392</v>
      </c>
      <c r="C99" s="42" t="s">
        <v>89</v>
      </c>
      <c r="D99" s="42" t="s">
        <v>393</v>
      </c>
      <c r="E99" s="42" t="s">
        <v>394</v>
      </c>
      <c r="F99" s="49" t="s">
        <v>192</v>
      </c>
      <c r="G99" s="50">
        <v>15</v>
      </c>
      <c r="H99" s="42" t="s">
        <v>395</v>
      </c>
      <c r="I99" s="42" t="s">
        <v>179</v>
      </c>
      <c r="J99" s="44"/>
      <c r="K99" s="13"/>
      <c r="L99" s="1"/>
      <c r="M99" s="48" t="s">
        <v>396</v>
      </c>
      <c r="N99" s="4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">
      <c r="A100" s="9"/>
      <c r="B100" s="42" t="s">
        <v>397</v>
      </c>
      <c r="C100" s="42" t="s">
        <v>89</v>
      </c>
      <c r="D100" s="42" t="s">
        <v>398</v>
      </c>
      <c r="E100" s="42" t="s">
        <v>329</v>
      </c>
      <c r="F100" s="49" t="s">
        <v>92</v>
      </c>
      <c r="G100" s="50">
        <v>90</v>
      </c>
      <c r="H100" s="42" t="s">
        <v>399</v>
      </c>
      <c r="I100" s="42" t="s">
        <v>199</v>
      </c>
      <c r="J100" s="44"/>
      <c r="K100" s="13"/>
      <c r="L100" s="1"/>
      <c r="M100" s="48" t="s">
        <v>400</v>
      </c>
      <c r="N100" s="4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">
      <c r="A101" s="9"/>
      <c r="B101" s="42" t="s">
        <v>401</v>
      </c>
      <c r="C101" s="42" t="s">
        <v>89</v>
      </c>
      <c r="D101" s="42" t="s">
        <v>402</v>
      </c>
      <c r="E101" s="42" t="s">
        <v>403</v>
      </c>
      <c r="F101" s="49" t="s">
        <v>92</v>
      </c>
      <c r="G101" s="50">
        <v>60</v>
      </c>
      <c r="H101" s="42" t="s">
        <v>404</v>
      </c>
      <c r="I101" s="42" t="s">
        <v>159</v>
      </c>
      <c r="J101" s="44"/>
      <c r="K101" s="13"/>
      <c r="L101" s="1"/>
      <c r="M101" s="48" t="s">
        <v>405</v>
      </c>
      <c r="N101" s="4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">
      <c r="A102" s="9"/>
      <c r="B102" s="42" t="s">
        <v>406</v>
      </c>
      <c r="C102" s="42" t="s">
        <v>89</v>
      </c>
      <c r="D102" s="42" t="s">
        <v>402</v>
      </c>
      <c r="E102" s="42" t="s">
        <v>403</v>
      </c>
      <c r="F102" s="49" t="s">
        <v>97</v>
      </c>
      <c r="G102" s="50">
        <v>60</v>
      </c>
      <c r="H102" s="42" t="s">
        <v>404</v>
      </c>
      <c r="I102" s="42" t="s">
        <v>159</v>
      </c>
      <c r="J102" s="44"/>
      <c r="K102" s="13"/>
      <c r="L102" s="1"/>
      <c r="M102" s="48" t="s">
        <v>407</v>
      </c>
      <c r="N102" s="4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">
      <c r="A103" s="9"/>
      <c r="B103" s="42" t="s">
        <v>408</v>
      </c>
      <c r="C103" s="42" t="s">
        <v>89</v>
      </c>
      <c r="D103" s="42" t="s">
        <v>402</v>
      </c>
      <c r="E103" s="42" t="s">
        <v>403</v>
      </c>
      <c r="F103" s="49" t="s">
        <v>100</v>
      </c>
      <c r="G103" s="50">
        <v>60</v>
      </c>
      <c r="H103" s="42" t="s">
        <v>404</v>
      </c>
      <c r="I103" s="42" t="s">
        <v>144</v>
      </c>
      <c r="J103" s="44"/>
      <c r="K103" s="13"/>
      <c r="L103" s="1"/>
      <c r="M103" s="48" t="s">
        <v>409</v>
      </c>
      <c r="N103" s="4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">
      <c r="A104" s="9"/>
      <c r="B104" s="42" t="s">
        <v>410</v>
      </c>
      <c r="C104" s="42" t="s">
        <v>89</v>
      </c>
      <c r="D104" s="42" t="s">
        <v>402</v>
      </c>
      <c r="E104" s="42" t="s">
        <v>403</v>
      </c>
      <c r="F104" s="49" t="s">
        <v>133</v>
      </c>
      <c r="G104" s="50">
        <v>60</v>
      </c>
      <c r="H104" s="42" t="s">
        <v>404</v>
      </c>
      <c r="I104" s="42" t="s">
        <v>144</v>
      </c>
      <c r="J104" s="44"/>
      <c r="K104" s="13"/>
      <c r="L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">
      <c r="A105" s="9"/>
      <c r="B105" s="42" t="s">
        <v>411</v>
      </c>
      <c r="C105" s="42" t="s">
        <v>89</v>
      </c>
      <c r="D105" s="42" t="s">
        <v>402</v>
      </c>
      <c r="E105" s="42" t="s">
        <v>403</v>
      </c>
      <c r="F105" s="49" t="s">
        <v>105</v>
      </c>
      <c r="G105" s="50">
        <v>60</v>
      </c>
      <c r="H105" s="42" t="s">
        <v>404</v>
      </c>
      <c r="I105" s="42" t="s">
        <v>94</v>
      </c>
      <c r="J105" s="44"/>
      <c r="K105" s="13"/>
      <c r="L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">
      <c r="A106" s="9"/>
      <c r="B106" s="42" t="s">
        <v>412</v>
      </c>
      <c r="C106" s="42" t="s">
        <v>89</v>
      </c>
      <c r="D106" s="42" t="s">
        <v>402</v>
      </c>
      <c r="E106" s="42" t="s">
        <v>403</v>
      </c>
      <c r="F106" s="49" t="s">
        <v>109</v>
      </c>
      <c r="G106" s="50">
        <v>60</v>
      </c>
      <c r="H106" s="42" t="s">
        <v>404</v>
      </c>
      <c r="I106" s="42" t="s">
        <v>94</v>
      </c>
      <c r="J106" s="44"/>
      <c r="K106" s="13"/>
      <c r="L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2.75" customHeight="1" x14ac:dyDescent="0.2">
      <c r="A107" s="9"/>
      <c r="B107" s="42" t="s">
        <v>413</v>
      </c>
      <c r="C107" s="42" t="s">
        <v>89</v>
      </c>
      <c r="D107" s="42" t="s">
        <v>402</v>
      </c>
      <c r="E107" s="42" t="s">
        <v>403</v>
      </c>
      <c r="F107" s="49" t="s">
        <v>112</v>
      </c>
      <c r="G107" s="50">
        <v>60</v>
      </c>
      <c r="H107" s="42" t="s">
        <v>414</v>
      </c>
      <c r="I107" s="42" t="s">
        <v>102</v>
      </c>
      <c r="J107" s="44"/>
      <c r="K107" s="1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2.75" customHeight="1" x14ac:dyDescent="0.2">
      <c r="A108" s="9"/>
      <c r="B108" s="42" t="s">
        <v>415</v>
      </c>
      <c r="C108" s="50" t="s">
        <v>89</v>
      </c>
      <c r="D108" s="50" t="s">
        <v>402</v>
      </c>
      <c r="E108" s="42" t="s">
        <v>403</v>
      </c>
      <c r="F108" s="49" t="s">
        <v>117</v>
      </c>
      <c r="G108" s="50">
        <v>60</v>
      </c>
      <c r="H108" s="42" t="s">
        <v>414</v>
      </c>
      <c r="I108" s="42" t="s">
        <v>102</v>
      </c>
      <c r="J108" s="44"/>
      <c r="K108" s="1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2.75" customHeight="1" x14ac:dyDescent="0.2">
      <c r="A109" s="9"/>
      <c r="B109" s="42" t="s">
        <v>416</v>
      </c>
      <c r="C109" s="50" t="s">
        <v>89</v>
      </c>
      <c r="D109" s="50" t="s">
        <v>402</v>
      </c>
      <c r="E109" s="42" t="s">
        <v>403</v>
      </c>
      <c r="F109" s="49" t="s">
        <v>417</v>
      </c>
      <c r="G109" s="50">
        <v>60</v>
      </c>
      <c r="H109" s="42" t="s">
        <v>404</v>
      </c>
      <c r="I109" s="42" t="s">
        <v>102</v>
      </c>
      <c r="J109" s="44"/>
      <c r="K109" s="1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2.75" customHeight="1" x14ac:dyDescent="0.2">
      <c r="A110" s="9"/>
      <c r="B110" s="42" t="s">
        <v>418</v>
      </c>
      <c r="C110" s="42" t="s">
        <v>89</v>
      </c>
      <c r="D110" s="42" t="s">
        <v>402</v>
      </c>
      <c r="E110" s="42" t="s">
        <v>403</v>
      </c>
      <c r="F110" s="49" t="s">
        <v>419</v>
      </c>
      <c r="G110" s="50">
        <v>60</v>
      </c>
      <c r="H110" s="42" t="s">
        <v>404</v>
      </c>
      <c r="I110" s="42" t="s">
        <v>102</v>
      </c>
      <c r="J110" s="44"/>
      <c r="K110" s="1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2.75" customHeight="1" x14ac:dyDescent="0.2">
      <c r="A111" s="9"/>
      <c r="B111" s="42" t="s">
        <v>420</v>
      </c>
      <c r="C111" s="42" t="s">
        <v>89</v>
      </c>
      <c r="D111" s="42" t="s">
        <v>402</v>
      </c>
      <c r="E111" s="42" t="s">
        <v>403</v>
      </c>
      <c r="F111" s="49" t="s">
        <v>421</v>
      </c>
      <c r="G111" s="50">
        <v>60</v>
      </c>
      <c r="H111" s="42" t="s">
        <v>414</v>
      </c>
      <c r="I111" s="42" t="s">
        <v>199</v>
      </c>
      <c r="J111" s="44"/>
      <c r="K111" s="1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2.75" customHeight="1" x14ac:dyDescent="0.2">
      <c r="A112" s="9"/>
      <c r="B112" s="42" t="s">
        <v>422</v>
      </c>
      <c r="C112" s="42" t="s">
        <v>89</v>
      </c>
      <c r="D112" s="42" t="s">
        <v>402</v>
      </c>
      <c r="E112" s="42" t="s">
        <v>403</v>
      </c>
      <c r="F112" s="49" t="s">
        <v>423</v>
      </c>
      <c r="G112" s="50">
        <v>60</v>
      </c>
      <c r="H112" s="42" t="s">
        <v>414</v>
      </c>
      <c r="I112" s="42" t="s">
        <v>199</v>
      </c>
      <c r="J112" s="44"/>
      <c r="K112" s="1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2.75" customHeight="1" x14ac:dyDescent="0.2">
      <c r="A113" s="9"/>
      <c r="B113" s="42" t="s">
        <v>424</v>
      </c>
      <c r="C113" s="50" t="s">
        <v>89</v>
      </c>
      <c r="D113" s="50" t="s">
        <v>402</v>
      </c>
      <c r="E113" s="42" t="s">
        <v>403</v>
      </c>
      <c r="F113" s="49" t="s">
        <v>425</v>
      </c>
      <c r="G113" s="50">
        <v>60</v>
      </c>
      <c r="H113" s="42" t="s">
        <v>414</v>
      </c>
      <c r="I113" s="42" t="s">
        <v>179</v>
      </c>
      <c r="J113" s="44"/>
      <c r="K113" s="1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2.75" customHeight="1" x14ac:dyDescent="0.2">
      <c r="A114" s="9"/>
      <c r="B114" s="42" t="s">
        <v>426</v>
      </c>
      <c r="C114" s="50" t="s">
        <v>89</v>
      </c>
      <c r="D114" s="50" t="s">
        <v>402</v>
      </c>
      <c r="E114" s="42" t="s">
        <v>403</v>
      </c>
      <c r="F114" s="49" t="s">
        <v>427</v>
      </c>
      <c r="G114" s="50">
        <v>60</v>
      </c>
      <c r="H114" s="42" t="s">
        <v>414</v>
      </c>
      <c r="I114" s="42" t="s">
        <v>179</v>
      </c>
      <c r="J114" s="44"/>
      <c r="K114" s="1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2.75" customHeight="1" x14ac:dyDescent="0.2">
      <c r="A115" s="9"/>
      <c r="B115" s="42" t="s">
        <v>428</v>
      </c>
      <c r="C115" s="50" t="s">
        <v>89</v>
      </c>
      <c r="D115" s="50" t="s">
        <v>402</v>
      </c>
      <c r="E115" s="42" t="s">
        <v>403</v>
      </c>
      <c r="F115" s="49" t="s">
        <v>429</v>
      </c>
      <c r="G115" s="50">
        <v>60</v>
      </c>
      <c r="H115" s="42" t="s">
        <v>414</v>
      </c>
      <c r="I115" s="42" t="s">
        <v>114</v>
      </c>
      <c r="J115" s="44"/>
      <c r="K115" s="1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2.75" customHeight="1" x14ac:dyDescent="0.2">
      <c r="A116" s="9"/>
      <c r="B116" s="42" t="s">
        <v>430</v>
      </c>
      <c r="C116" s="50" t="s">
        <v>89</v>
      </c>
      <c r="D116" s="50" t="s">
        <v>402</v>
      </c>
      <c r="E116" s="42" t="s">
        <v>403</v>
      </c>
      <c r="F116" s="49" t="s">
        <v>431</v>
      </c>
      <c r="G116" s="50">
        <v>60</v>
      </c>
      <c r="H116" s="42" t="s">
        <v>414</v>
      </c>
      <c r="I116" s="42" t="s">
        <v>114</v>
      </c>
      <c r="J116" s="44"/>
      <c r="K116" s="1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2.75" customHeight="1" x14ac:dyDescent="0.2">
      <c r="A117" s="9"/>
      <c r="B117" s="42" t="s">
        <v>432</v>
      </c>
      <c r="C117" s="50" t="s">
        <v>89</v>
      </c>
      <c r="D117" s="50" t="s">
        <v>402</v>
      </c>
      <c r="E117" s="42" t="s">
        <v>403</v>
      </c>
      <c r="F117" s="49" t="s">
        <v>433</v>
      </c>
      <c r="G117" s="50">
        <v>60</v>
      </c>
      <c r="H117" s="42" t="s">
        <v>164</v>
      </c>
      <c r="I117" s="42" t="s">
        <v>159</v>
      </c>
      <c r="J117" s="44"/>
      <c r="K117" s="1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2.75" customHeight="1" x14ac:dyDescent="0.2">
      <c r="A118" s="9"/>
      <c r="B118" s="42" t="s">
        <v>434</v>
      </c>
      <c r="C118" s="50" t="s">
        <v>89</v>
      </c>
      <c r="D118" s="50" t="s">
        <v>435</v>
      </c>
      <c r="E118" s="42" t="s">
        <v>436</v>
      </c>
      <c r="F118" s="49" t="s">
        <v>92</v>
      </c>
      <c r="G118" s="50">
        <v>60</v>
      </c>
      <c r="H118" s="50" t="s">
        <v>437</v>
      </c>
      <c r="I118" s="42" t="s">
        <v>102</v>
      </c>
      <c r="J118" s="44"/>
      <c r="K118" s="1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2.75" customHeight="1" x14ac:dyDescent="0.2">
      <c r="A119" s="9"/>
      <c r="B119" s="42" t="s">
        <v>438</v>
      </c>
      <c r="C119" s="50" t="s">
        <v>89</v>
      </c>
      <c r="D119" s="50" t="s">
        <v>435</v>
      </c>
      <c r="E119" s="42" t="s">
        <v>436</v>
      </c>
      <c r="F119" s="49" t="s">
        <v>100</v>
      </c>
      <c r="G119" s="50">
        <v>60</v>
      </c>
      <c r="H119" s="50" t="s">
        <v>439</v>
      </c>
      <c r="I119" s="42" t="s">
        <v>94</v>
      </c>
      <c r="J119" s="44"/>
      <c r="K119" s="1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2.75" customHeight="1" x14ac:dyDescent="0.2">
      <c r="A120" s="9"/>
      <c r="B120" s="42" t="s">
        <v>440</v>
      </c>
      <c r="C120" s="50" t="s">
        <v>89</v>
      </c>
      <c r="D120" s="50" t="s">
        <v>435</v>
      </c>
      <c r="E120" s="42" t="s">
        <v>436</v>
      </c>
      <c r="F120" s="49" t="s">
        <v>133</v>
      </c>
      <c r="G120" s="50">
        <v>60</v>
      </c>
      <c r="H120" s="50" t="s">
        <v>441</v>
      </c>
      <c r="I120" s="42" t="s">
        <v>94</v>
      </c>
      <c r="J120" s="44"/>
      <c r="K120" s="1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2.75" customHeight="1" x14ac:dyDescent="0.2">
      <c r="A121" s="9"/>
      <c r="B121" s="42" t="s">
        <v>442</v>
      </c>
      <c r="C121" s="50" t="s">
        <v>89</v>
      </c>
      <c r="D121" s="50" t="s">
        <v>435</v>
      </c>
      <c r="E121" s="42" t="s">
        <v>436</v>
      </c>
      <c r="F121" s="49" t="s">
        <v>105</v>
      </c>
      <c r="G121" s="50">
        <v>60</v>
      </c>
      <c r="H121" s="50" t="s">
        <v>443</v>
      </c>
      <c r="I121" s="42" t="s">
        <v>102</v>
      </c>
      <c r="J121" s="44"/>
      <c r="K121" s="1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2.75" customHeight="1" x14ac:dyDescent="0.2">
      <c r="A122" s="9"/>
      <c r="B122" s="42" t="s">
        <v>444</v>
      </c>
      <c r="C122" s="50" t="s">
        <v>89</v>
      </c>
      <c r="D122" s="50" t="s">
        <v>435</v>
      </c>
      <c r="E122" s="42" t="s">
        <v>436</v>
      </c>
      <c r="F122" s="49" t="s">
        <v>109</v>
      </c>
      <c r="G122" s="50">
        <v>60</v>
      </c>
      <c r="H122" s="50" t="s">
        <v>445</v>
      </c>
      <c r="I122" s="42" t="s">
        <v>102</v>
      </c>
      <c r="J122" s="44"/>
      <c r="K122" s="1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2.75" customHeight="1" x14ac:dyDescent="0.2">
      <c r="A123" s="9"/>
      <c r="B123" s="42" t="s">
        <v>446</v>
      </c>
      <c r="C123" s="50" t="s">
        <v>89</v>
      </c>
      <c r="D123" s="50" t="s">
        <v>435</v>
      </c>
      <c r="E123" s="42" t="s">
        <v>436</v>
      </c>
      <c r="F123" s="49" t="s">
        <v>112</v>
      </c>
      <c r="G123" s="50">
        <v>60</v>
      </c>
      <c r="H123" s="50" t="s">
        <v>447</v>
      </c>
      <c r="I123" s="42" t="s">
        <v>114</v>
      </c>
      <c r="J123" s="44"/>
      <c r="K123" s="1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2.75" customHeight="1" x14ac:dyDescent="0.2">
      <c r="A124" s="9"/>
      <c r="B124" s="42" t="s">
        <v>448</v>
      </c>
      <c r="C124" s="50" t="s">
        <v>89</v>
      </c>
      <c r="D124" s="50" t="s">
        <v>435</v>
      </c>
      <c r="E124" s="42" t="s">
        <v>436</v>
      </c>
      <c r="F124" s="49" t="s">
        <v>117</v>
      </c>
      <c r="G124" s="50">
        <v>60</v>
      </c>
      <c r="H124" s="50" t="s">
        <v>449</v>
      </c>
      <c r="I124" s="42" t="s">
        <v>114</v>
      </c>
      <c r="J124" s="44"/>
      <c r="K124" s="1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2.75" customHeight="1" x14ac:dyDescent="0.2">
      <c r="A125" s="9"/>
      <c r="B125" s="42" t="s">
        <v>450</v>
      </c>
      <c r="C125" s="50" t="s">
        <v>89</v>
      </c>
      <c r="D125" s="50" t="s">
        <v>451</v>
      </c>
      <c r="E125" s="42" t="s">
        <v>452</v>
      </c>
      <c r="F125" s="49" t="s">
        <v>92</v>
      </c>
      <c r="G125" s="50">
        <v>30</v>
      </c>
      <c r="H125" s="50" t="s">
        <v>437</v>
      </c>
      <c r="I125" s="42" t="s">
        <v>102</v>
      </c>
      <c r="J125" s="44"/>
      <c r="K125" s="1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2.75" customHeight="1" x14ac:dyDescent="0.2">
      <c r="A126" s="9"/>
      <c r="B126" s="42" t="s">
        <v>453</v>
      </c>
      <c r="C126" s="50" t="s">
        <v>89</v>
      </c>
      <c r="D126" s="50" t="s">
        <v>451</v>
      </c>
      <c r="E126" s="42" t="s">
        <v>452</v>
      </c>
      <c r="F126" s="49" t="s">
        <v>100</v>
      </c>
      <c r="G126" s="50">
        <v>30</v>
      </c>
      <c r="H126" s="42" t="s">
        <v>454</v>
      </c>
      <c r="I126" s="42" t="s">
        <v>102</v>
      </c>
      <c r="J126" s="44"/>
      <c r="K126" s="1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2.75" customHeight="1" x14ac:dyDescent="0.2">
      <c r="A127" s="9"/>
      <c r="B127" s="42" t="s">
        <v>455</v>
      </c>
      <c r="C127" s="50" t="s">
        <v>89</v>
      </c>
      <c r="D127" s="50" t="s">
        <v>451</v>
      </c>
      <c r="E127" s="42" t="s">
        <v>452</v>
      </c>
      <c r="F127" s="49" t="s">
        <v>133</v>
      </c>
      <c r="G127" s="50">
        <v>30</v>
      </c>
      <c r="H127" s="42" t="s">
        <v>456</v>
      </c>
      <c r="I127" s="42" t="s">
        <v>102</v>
      </c>
      <c r="J127" s="44"/>
      <c r="K127" s="1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2.75" customHeight="1" x14ac:dyDescent="0.2">
      <c r="A128" s="9"/>
      <c r="B128" s="42" t="s">
        <v>457</v>
      </c>
      <c r="C128" s="42" t="s">
        <v>89</v>
      </c>
      <c r="D128" s="42" t="s">
        <v>451</v>
      </c>
      <c r="E128" s="42" t="s">
        <v>452</v>
      </c>
      <c r="F128" s="49" t="s">
        <v>105</v>
      </c>
      <c r="G128" s="50">
        <v>30</v>
      </c>
      <c r="H128" s="42" t="s">
        <v>458</v>
      </c>
      <c r="I128" s="42" t="s">
        <v>114</v>
      </c>
      <c r="J128" s="44"/>
      <c r="K128" s="1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2.75" customHeight="1" x14ac:dyDescent="0.2">
      <c r="A129" s="9"/>
      <c r="B129" s="42" t="s">
        <v>459</v>
      </c>
      <c r="C129" s="42" t="s">
        <v>89</v>
      </c>
      <c r="D129" s="42" t="s">
        <v>451</v>
      </c>
      <c r="E129" s="42" t="s">
        <v>452</v>
      </c>
      <c r="F129" s="49" t="s">
        <v>109</v>
      </c>
      <c r="G129" s="50">
        <v>30</v>
      </c>
      <c r="H129" s="42" t="s">
        <v>460</v>
      </c>
      <c r="I129" s="42" t="s">
        <v>114</v>
      </c>
      <c r="J129" s="44"/>
      <c r="K129" s="1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2.75" customHeight="1" x14ac:dyDescent="0.2">
      <c r="A130" s="9"/>
      <c r="B130" s="42" t="s">
        <v>461</v>
      </c>
      <c r="C130" s="42" t="s">
        <v>89</v>
      </c>
      <c r="D130" s="42" t="s">
        <v>462</v>
      </c>
      <c r="E130" s="42" t="s">
        <v>463</v>
      </c>
      <c r="F130" s="49" t="s">
        <v>92</v>
      </c>
      <c r="G130" s="50">
        <v>30</v>
      </c>
      <c r="H130" s="42" t="s">
        <v>464</v>
      </c>
      <c r="I130" s="42" t="s">
        <v>199</v>
      </c>
      <c r="J130" s="44"/>
      <c r="K130" s="1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2.75" customHeight="1" x14ac:dyDescent="0.2">
      <c r="A131" s="9"/>
      <c r="B131" s="42" t="s">
        <v>465</v>
      </c>
      <c r="C131" s="42" t="s">
        <v>89</v>
      </c>
      <c r="D131" s="42" t="s">
        <v>462</v>
      </c>
      <c r="E131" s="42" t="s">
        <v>463</v>
      </c>
      <c r="F131" s="49" t="s">
        <v>97</v>
      </c>
      <c r="G131" s="50">
        <v>30</v>
      </c>
      <c r="H131" s="42" t="s">
        <v>464</v>
      </c>
      <c r="I131" s="42" t="s">
        <v>199</v>
      </c>
      <c r="J131" s="44"/>
      <c r="K131" s="1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2.75" customHeight="1" x14ac:dyDescent="0.2">
      <c r="A132" s="9"/>
      <c r="B132" s="42" t="s">
        <v>466</v>
      </c>
      <c r="C132" s="42" t="s">
        <v>89</v>
      </c>
      <c r="D132" s="42" t="s">
        <v>462</v>
      </c>
      <c r="E132" s="42" t="s">
        <v>463</v>
      </c>
      <c r="F132" s="49" t="s">
        <v>100</v>
      </c>
      <c r="G132" s="50">
        <v>30</v>
      </c>
      <c r="H132" s="42" t="s">
        <v>458</v>
      </c>
      <c r="I132" s="42" t="s">
        <v>102</v>
      </c>
      <c r="J132" s="44"/>
      <c r="K132" s="1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2.75" customHeight="1" x14ac:dyDescent="0.2">
      <c r="A133" s="9"/>
      <c r="B133" s="42" t="s">
        <v>467</v>
      </c>
      <c r="C133" s="42" t="s">
        <v>89</v>
      </c>
      <c r="D133" s="42" t="s">
        <v>462</v>
      </c>
      <c r="E133" s="42" t="s">
        <v>463</v>
      </c>
      <c r="F133" s="49" t="s">
        <v>105</v>
      </c>
      <c r="G133" s="50">
        <v>30</v>
      </c>
      <c r="H133" s="42" t="s">
        <v>468</v>
      </c>
      <c r="I133" s="42" t="s">
        <v>94</v>
      </c>
      <c r="J133" s="44"/>
      <c r="K133" s="1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2.75" customHeight="1" x14ac:dyDescent="0.2">
      <c r="A134" s="9"/>
      <c r="B134" s="42" t="s">
        <v>469</v>
      </c>
      <c r="C134" s="42" t="s">
        <v>89</v>
      </c>
      <c r="D134" s="42" t="s">
        <v>462</v>
      </c>
      <c r="E134" s="42" t="s">
        <v>463</v>
      </c>
      <c r="F134" s="49" t="s">
        <v>109</v>
      </c>
      <c r="G134" s="50">
        <v>30</v>
      </c>
      <c r="H134" s="42" t="s">
        <v>470</v>
      </c>
      <c r="I134" s="42" t="s">
        <v>94</v>
      </c>
      <c r="J134" s="44"/>
      <c r="K134" s="1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2.75" customHeight="1" x14ac:dyDescent="0.2">
      <c r="A135" s="9"/>
      <c r="B135" s="42" t="s">
        <v>57</v>
      </c>
      <c r="C135" s="42" t="s">
        <v>89</v>
      </c>
      <c r="D135" s="42" t="s">
        <v>462</v>
      </c>
      <c r="E135" s="42" t="s">
        <v>463</v>
      </c>
      <c r="F135" s="49" t="s">
        <v>112</v>
      </c>
      <c r="G135" s="50">
        <v>30</v>
      </c>
      <c r="H135" s="42" t="s">
        <v>471</v>
      </c>
      <c r="I135" s="42" t="s">
        <v>102</v>
      </c>
      <c r="J135" s="44"/>
      <c r="K135" s="1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2.75" customHeight="1" x14ac:dyDescent="0.2">
      <c r="A136" s="9"/>
      <c r="B136" s="42" t="s">
        <v>472</v>
      </c>
      <c r="C136" s="42" t="s">
        <v>89</v>
      </c>
      <c r="D136" s="42" t="s">
        <v>462</v>
      </c>
      <c r="E136" s="42" t="s">
        <v>463</v>
      </c>
      <c r="F136" s="49" t="s">
        <v>117</v>
      </c>
      <c r="G136" s="50">
        <v>30</v>
      </c>
      <c r="H136" s="42" t="s">
        <v>468</v>
      </c>
      <c r="I136" s="42" t="s">
        <v>102</v>
      </c>
      <c r="J136" s="44"/>
      <c r="K136" s="1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2.75" customHeight="1" x14ac:dyDescent="0.2">
      <c r="A137" s="9"/>
      <c r="B137" s="42" t="s">
        <v>473</v>
      </c>
      <c r="C137" s="42" t="s">
        <v>89</v>
      </c>
      <c r="D137" s="42" t="s">
        <v>462</v>
      </c>
      <c r="E137" s="42" t="s">
        <v>463</v>
      </c>
      <c r="F137" s="49" t="s">
        <v>417</v>
      </c>
      <c r="G137" s="50">
        <v>30</v>
      </c>
      <c r="H137" s="42" t="s">
        <v>439</v>
      </c>
      <c r="I137" s="42" t="s">
        <v>114</v>
      </c>
      <c r="J137" s="44"/>
      <c r="K137" s="1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2.75" customHeight="1" x14ac:dyDescent="0.2">
      <c r="A138" s="9"/>
      <c r="B138" s="42" t="s">
        <v>474</v>
      </c>
      <c r="C138" s="42" t="s">
        <v>89</v>
      </c>
      <c r="D138" s="42" t="s">
        <v>462</v>
      </c>
      <c r="E138" s="42" t="s">
        <v>463</v>
      </c>
      <c r="F138" s="49" t="s">
        <v>419</v>
      </c>
      <c r="G138" s="50">
        <v>30</v>
      </c>
      <c r="H138" s="42" t="s">
        <v>475</v>
      </c>
      <c r="I138" s="42" t="s">
        <v>114</v>
      </c>
      <c r="J138" s="44"/>
      <c r="K138" s="1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2.75" customHeight="1" x14ac:dyDescent="0.2">
      <c r="A139" s="9"/>
      <c r="B139" s="42" t="s">
        <v>476</v>
      </c>
      <c r="C139" s="42" t="s">
        <v>89</v>
      </c>
      <c r="D139" s="42" t="s">
        <v>462</v>
      </c>
      <c r="E139" s="42" t="s">
        <v>463</v>
      </c>
      <c r="F139" s="49" t="s">
        <v>477</v>
      </c>
      <c r="G139" s="50">
        <v>30</v>
      </c>
      <c r="H139" s="42" t="s">
        <v>478</v>
      </c>
      <c r="I139" s="42" t="s">
        <v>114</v>
      </c>
      <c r="J139" s="44"/>
      <c r="K139" s="1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2.75" customHeight="1" x14ac:dyDescent="0.2">
      <c r="A140" s="9"/>
      <c r="B140" s="42" t="s">
        <v>479</v>
      </c>
      <c r="C140" s="42" t="s">
        <v>89</v>
      </c>
      <c r="D140" s="42" t="s">
        <v>462</v>
      </c>
      <c r="E140" s="42" t="s">
        <v>463</v>
      </c>
      <c r="F140" s="49" t="s">
        <v>421</v>
      </c>
      <c r="G140" s="50">
        <v>30</v>
      </c>
      <c r="H140" s="42" t="s">
        <v>480</v>
      </c>
      <c r="I140" s="42" t="s">
        <v>140</v>
      </c>
      <c r="J140" s="44"/>
      <c r="K140" s="1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2.75" customHeight="1" x14ac:dyDescent="0.2">
      <c r="A141" s="9"/>
      <c r="B141" s="42" t="s">
        <v>481</v>
      </c>
      <c r="C141" s="50" t="s">
        <v>89</v>
      </c>
      <c r="D141" s="50" t="s">
        <v>482</v>
      </c>
      <c r="E141" s="42" t="s">
        <v>483</v>
      </c>
      <c r="F141" s="49" t="s">
        <v>92</v>
      </c>
      <c r="G141" s="50">
        <v>90</v>
      </c>
      <c r="H141" s="42" t="s">
        <v>484</v>
      </c>
      <c r="I141" s="42" t="s">
        <v>144</v>
      </c>
      <c r="J141" s="44"/>
      <c r="K141" s="1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2.75" customHeight="1" x14ac:dyDescent="0.2">
      <c r="A142" s="9"/>
      <c r="B142" s="42" t="s">
        <v>485</v>
      </c>
      <c r="C142" s="50" t="s">
        <v>89</v>
      </c>
      <c r="D142" s="50" t="s">
        <v>486</v>
      </c>
      <c r="E142" s="42" t="s">
        <v>487</v>
      </c>
      <c r="F142" s="49" t="s">
        <v>92</v>
      </c>
      <c r="G142" s="50">
        <v>45</v>
      </c>
      <c r="H142" s="42" t="s">
        <v>488</v>
      </c>
      <c r="I142" s="42" t="s">
        <v>102</v>
      </c>
      <c r="J142" s="44"/>
      <c r="K142" s="1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2.75" customHeight="1" x14ac:dyDescent="0.2">
      <c r="A143" s="9"/>
      <c r="B143" s="42" t="s">
        <v>489</v>
      </c>
      <c r="C143" s="50" t="s">
        <v>89</v>
      </c>
      <c r="D143" s="50" t="s">
        <v>486</v>
      </c>
      <c r="E143" s="42" t="s">
        <v>487</v>
      </c>
      <c r="F143" s="49" t="s">
        <v>100</v>
      </c>
      <c r="G143" s="50">
        <v>45</v>
      </c>
      <c r="H143" s="42" t="s">
        <v>464</v>
      </c>
      <c r="I143" s="42" t="s">
        <v>102</v>
      </c>
      <c r="J143" s="44"/>
      <c r="K143" s="1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2.75" customHeight="1" x14ac:dyDescent="0.2">
      <c r="A144" s="9"/>
      <c r="B144" s="42" t="s">
        <v>490</v>
      </c>
      <c r="C144" s="50" t="s">
        <v>89</v>
      </c>
      <c r="D144" s="50" t="s">
        <v>491</v>
      </c>
      <c r="E144" s="42" t="s">
        <v>492</v>
      </c>
      <c r="F144" s="49" t="s">
        <v>92</v>
      </c>
      <c r="G144" s="50">
        <v>75</v>
      </c>
      <c r="H144" s="42" t="s">
        <v>493</v>
      </c>
      <c r="I144" s="42" t="s">
        <v>102</v>
      </c>
      <c r="J144" s="44"/>
      <c r="K144" s="1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2.75" customHeight="1" x14ac:dyDescent="0.2">
      <c r="A145" s="9"/>
      <c r="B145" s="42" t="s">
        <v>494</v>
      </c>
      <c r="C145" s="42" t="s">
        <v>89</v>
      </c>
      <c r="D145" s="42" t="s">
        <v>491</v>
      </c>
      <c r="E145" s="42" t="s">
        <v>492</v>
      </c>
      <c r="F145" s="49" t="s">
        <v>100</v>
      </c>
      <c r="G145" s="50">
        <v>75</v>
      </c>
      <c r="H145" s="42" t="s">
        <v>493</v>
      </c>
      <c r="I145" s="42" t="s">
        <v>102</v>
      </c>
      <c r="J145" s="44"/>
      <c r="K145" s="1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2.75" customHeight="1" x14ac:dyDescent="0.2">
      <c r="A146" s="9"/>
      <c r="B146" s="42" t="s">
        <v>495</v>
      </c>
      <c r="C146" s="42" t="s">
        <v>89</v>
      </c>
      <c r="D146" s="42" t="s">
        <v>491</v>
      </c>
      <c r="E146" s="42" t="s">
        <v>492</v>
      </c>
      <c r="F146" s="49" t="s">
        <v>133</v>
      </c>
      <c r="G146" s="50">
        <v>75</v>
      </c>
      <c r="H146" s="42" t="s">
        <v>493</v>
      </c>
      <c r="I146" s="42" t="s">
        <v>102</v>
      </c>
      <c r="J146" s="44"/>
      <c r="K146" s="1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2.75" customHeight="1" x14ac:dyDescent="0.2">
      <c r="A147" s="9"/>
      <c r="B147" s="42" t="s">
        <v>496</v>
      </c>
      <c r="C147" s="42" t="s">
        <v>89</v>
      </c>
      <c r="D147" s="42" t="s">
        <v>497</v>
      </c>
      <c r="E147" s="42" t="s">
        <v>452</v>
      </c>
      <c r="F147" s="49" t="s">
        <v>192</v>
      </c>
      <c r="G147" s="50">
        <v>30</v>
      </c>
      <c r="H147" s="42" t="s">
        <v>454</v>
      </c>
      <c r="I147" s="42" t="s">
        <v>94</v>
      </c>
      <c r="J147" s="44"/>
      <c r="K147" s="1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2.75" customHeight="1" x14ac:dyDescent="0.2">
      <c r="A148" s="9"/>
      <c r="B148" s="42" t="s">
        <v>498</v>
      </c>
      <c r="C148" s="42" t="s">
        <v>89</v>
      </c>
      <c r="D148" s="42" t="s">
        <v>499</v>
      </c>
      <c r="E148" s="42" t="s">
        <v>500</v>
      </c>
      <c r="F148" s="49" t="s">
        <v>92</v>
      </c>
      <c r="G148" s="50">
        <v>90</v>
      </c>
      <c r="H148" s="42" t="s">
        <v>501</v>
      </c>
      <c r="I148" s="42" t="s">
        <v>159</v>
      </c>
      <c r="J148" s="44"/>
      <c r="K148" s="1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2.75" customHeight="1" x14ac:dyDescent="0.2">
      <c r="A149" s="9"/>
      <c r="B149" s="42" t="s">
        <v>502</v>
      </c>
      <c r="C149" s="42" t="s">
        <v>89</v>
      </c>
      <c r="D149" s="42" t="s">
        <v>503</v>
      </c>
      <c r="E149" s="42" t="s">
        <v>504</v>
      </c>
      <c r="F149" s="49" t="s">
        <v>92</v>
      </c>
      <c r="G149" s="50">
        <v>90</v>
      </c>
      <c r="H149" s="42" t="s">
        <v>488</v>
      </c>
      <c r="I149" s="42" t="s">
        <v>179</v>
      </c>
      <c r="J149" s="44"/>
      <c r="K149" s="1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2.75" customHeight="1" x14ac:dyDescent="0.2">
      <c r="A150" s="9"/>
      <c r="B150" s="42" t="s">
        <v>505</v>
      </c>
      <c r="C150" s="42" t="s">
        <v>89</v>
      </c>
      <c r="D150" s="42" t="s">
        <v>503</v>
      </c>
      <c r="E150" s="42" t="s">
        <v>504</v>
      </c>
      <c r="F150" s="49" t="s">
        <v>97</v>
      </c>
      <c r="G150" s="50">
        <v>90</v>
      </c>
      <c r="H150" s="42" t="s">
        <v>488</v>
      </c>
      <c r="I150" s="42" t="s">
        <v>179</v>
      </c>
      <c r="J150" s="44"/>
      <c r="K150" s="1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2.75" customHeight="1" x14ac:dyDescent="0.2">
      <c r="A151" s="9"/>
      <c r="B151" s="42" t="s">
        <v>506</v>
      </c>
      <c r="C151" s="42" t="s">
        <v>89</v>
      </c>
      <c r="D151" s="42" t="s">
        <v>507</v>
      </c>
      <c r="E151" s="42" t="s">
        <v>508</v>
      </c>
      <c r="F151" s="49" t="s">
        <v>192</v>
      </c>
      <c r="G151" s="50">
        <v>30</v>
      </c>
      <c r="H151" s="42" t="s">
        <v>509</v>
      </c>
      <c r="I151" s="42" t="s">
        <v>179</v>
      </c>
      <c r="J151" s="44"/>
      <c r="K151" s="1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2.75" customHeight="1" x14ac:dyDescent="0.2">
      <c r="A152" s="9"/>
      <c r="B152" s="42" t="s">
        <v>510</v>
      </c>
      <c r="C152" s="42" t="s">
        <v>89</v>
      </c>
      <c r="D152" s="42" t="s">
        <v>511</v>
      </c>
      <c r="E152" s="42" t="s">
        <v>452</v>
      </c>
      <c r="F152" s="49" t="s">
        <v>92</v>
      </c>
      <c r="G152" s="50">
        <v>30</v>
      </c>
      <c r="H152" s="42" t="s">
        <v>512</v>
      </c>
      <c r="I152" s="42" t="s">
        <v>199</v>
      </c>
      <c r="J152" s="44"/>
      <c r="K152" s="1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2.75" customHeight="1" x14ac:dyDescent="0.2">
      <c r="A153" s="9"/>
      <c r="B153" s="42" t="s">
        <v>513</v>
      </c>
      <c r="C153" s="42" t="s">
        <v>89</v>
      </c>
      <c r="D153" s="42" t="s">
        <v>511</v>
      </c>
      <c r="E153" s="42" t="s">
        <v>452</v>
      </c>
      <c r="F153" s="49" t="s">
        <v>97</v>
      </c>
      <c r="G153" s="50">
        <v>30</v>
      </c>
      <c r="H153" s="42" t="s">
        <v>512</v>
      </c>
      <c r="I153" s="42" t="s">
        <v>199</v>
      </c>
      <c r="J153" s="44"/>
      <c r="K153" s="1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2.75" customHeight="1" x14ac:dyDescent="0.2">
      <c r="A154" s="9"/>
      <c r="B154" s="42" t="s">
        <v>514</v>
      </c>
      <c r="C154" s="42" t="s">
        <v>89</v>
      </c>
      <c r="D154" s="42" t="s">
        <v>515</v>
      </c>
      <c r="E154" s="42" t="s">
        <v>516</v>
      </c>
      <c r="F154" s="49" t="s">
        <v>92</v>
      </c>
      <c r="G154" s="50">
        <v>45</v>
      </c>
      <c r="H154" s="42" t="s">
        <v>517</v>
      </c>
      <c r="I154" s="42" t="s">
        <v>199</v>
      </c>
      <c r="J154" s="44"/>
      <c r="K154" s="1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2.75" customHeight="1" x14ac:dyDescent="0.2">
      <c r="A155" s="9"/>
      <c r="B155" s="42" t="s">
        <v>518</v>
      </c>
      <c r="C155" s="42" t="s">
        <v>89</v>
      </c>
      <c r="D155" s="42" t="s">
        <v>515</v>
      </c>
      <c r="E155" s="42" t="s">
        <v>516</v>
      </c>
      <c r="F155" s="49" t="s">
        <v>97</v>
      </c>
      <c r="G155" s="50">
        <v>45</v>
      </c>
      <c r="H155" s="42" t="s">
        <v>517</v>
      </c>
      <c r="I155" s="42" t="s">
        <v>199</v>
      </c>
      <c r="J155" s="44"/>
      <c r="K155" s="1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2.75" customHeight="1" x14ac:dyDescent="0.2">
      <c r="A156" s="9"/>
      <c r="B156" s="42" t="s">
        <v>519</v>
      </c>
      <c r="C156" s="42" t="s">
        <v>520</v>
      </c>
      <c r="D156" s="42" t="s">
        <v>521</v>
      </c>
      <c r="E156" s="42" t="s">
        <v>522</v>
      </c>
      <c r="F156" s="49" t="s">
        <v>92</v>
      </c>
      <c r="G156" s="50">
        <v>60</v>
      </c>
      <c r="H156" s="42" t="s">
        <v>523</v>
      </c>
      <c r="I156" s="42" t="s">
        <v>216</v>
      </c>
      <c r="J156" s="44"/>
      <c r="K156" s="1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2.75" customHeight="1" x14ac:dyDescent="0.2">
      <c r="A157" s="9"/>
      <c r="B157" s="42" t="s">
        <v>524</v>
      </c>
      <c r="C157" s="50" t="s">
        <v>520</v>
      </c>
      <c r="D157" s="50" t="s">
        <v>525</v>
      </c>
      <c r="E157" s="42" t="s">
        <v>436</v>
      </c>
      <c r="F157" s="49" t="s">
        <v>92</v>
      </c>
      <c r="G157" s="51">
        <v>60</v>
      </c>
      <c r="H157" s="42" t="s">
        <v>526</v>
      </c>
      <c r="I157" s="42" t="s">
        <v>216</v>
      </c>
      <c r="J157" s="44"/>
      <c r="K157" s="1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2.75" customHeight="1" x14ac:dyDescent="0.2">
      <c r="A158" s="9"/>
      <c r="B158" s="42" t="s">
        <v>527</v>
      </c>
      <c r="C158" s="50" t="s">
        <v>520</v>
      </c>
      <c r="D158" s="50" t="s">
        <v>528</v>
      </c>
      <c r="E158" s="42" t="s">
        <v>529</v>
      </c>
      <c r="F158" s="49" t="s">
        <v>92</v>
      </c>
      <c r="G158" s="51">
        <v>90</v>
      </c>
      <c r="H158" s="42" t="s">
        <v>530</v>
      </c>
      <c r="I158" s="42" t="s">
        <v>216</v>
      </c>
      <c r="J158" s="44"/>
      <c r="K158" s="1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2.75" customHeight="1" x14ac:dyDescent="0.2">
      <c r="A159" s="9"/>
      <c r="B159" s="42" t="s">
        <v>531</v>
      </c>
      <c r="C159" s="50" t="s">
        <v>520</v>
      </c>
      <c r="D159" s="50" t="s">
        <v>532</v>
      </c>
      <c r="E159" s="42" t="s">
        <v>533</v>
      </c>
      <c r="F159" s="49" t="s">
        <v>92</v>
      </c>
      <c r="G159" s="51">
        <v>90</v>
      </c>
      <c r="H159" s="42" t="s">
        <v>534</v>
      </c>
      <c r="I159" s="42" t="s">
        <v>216</v>
      </c>
      <c r="J159" s="44"/>
      <c r="K159" s="1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2.75" customHeight="1" x14ac:dyDescent="0.2">
      <c r="A160" s="9"/>
      <c r="B160" s="42" t="s">
        <v>535</v>
      </c>
      <c r="C160" s="50" t="s">
        <v>520</v>
      </c>
      <c r="D160" s="50" t="s">
        <v>536</v>
      </c>
      <c r="E160" s="42" t="s">
        <v>537</v>
      </c>
      <c r="F160" s="49" t="s">
        <v>92</v>
      </c>
      <c r="G160" s="51">
        <v>45</v>
      </c>
      <c r="H160" s="42" t="s">
        <v>538</v>
      </c>
      <c r="I160" s="42" t="s">
        <v>216</v>
      </c>
      <c r="J160" s="44"/>
      <c r="K160" s="1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2.75" customHeight="1" x14ac:dyDescent="0.2">
      <c r="A161" s="9"/>
      <c r="B161" s="42" t="s">
        <v>539</v>
      </c>
      <c r="C161" s="50" t="s">
        <v>520</v>
      </c>
      <c r="D161" s="50" t="s">
        <v>540</v>
      </c>
      <c r="E161" s="42" t="s">
        <v>541</v>
      </c>
      <c r="F161" s="49" t="s">
        <v>92</v>
      </c>
      <c r="G161" s="51">
        <v>45</v>
      </c>
      <c r="H161" s="42" t="s">
        <v>542</v>
      </c>
      <c r="I161" s="42" t="s">
        <v>216</v>
      </c>
      <c r="J161" s="44"/>
      <c r="K161" s="1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2.75" customHeight="1" x14ac:dyDescent="0.2">
      <c r="A162" s="9"/>
      <c r="B162" s="42" t="s">
        <v>543</v>
      </c>
      <c r="C162" s="50" t="s">
        <v>520</v>
      </c>
      <c r="D162" s="50" t="s">
        <v>544</v>
      </c>
      <c r="E162" s="42" t="s">
        <v>545</v>
      </c>
      <c r="F162" s="49" t="s">
        <v>92</v>
      </c>
      <c r="G162" s="51">
        <v>90</v>
      </c>
      <c r="H162" s="42" t="s">
        <v>546</v>
      </c>
      <c r="I162" s="42" t="s">
        <v>216</v>
      </c>
      <c r="J162" s="44"/>
      <c r="K162" s="1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2.75" customHeight="1" x14ac:dyDescent="0.2">
      <c r="A163" s="9"/>
      <c r="B163" s="42" t="s">
        <v>547</v>
      </c>
      <c r="C163" s="50" t="s">
        <v>520</v>
      </c>
      <c r="D163" s="50" t="s">
        <v>548</v>
      </c>
      <c r="E163" s="42" t="s">
        <v>549</v>
      </c>
      <c r="F163" s="49" t="s">
        <v>92</v>
      </c>
      <c r="G163" s="51">
        <v>45</v>
      </c>
      <c r="H163" s="42" t="s">
        <v>550</v>
      </c>
      <c r="I163" s="42" t="s">
        <v>216</v>
      </c>
      <c r="J163" s="44"/>
      <c r="K163" s="1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2.75" customHeight="1" x14ac:dyDescent="0.2">
      <c r="A164" s="9"/>
      <c r="B164" s="42" t="s">
        <v>551</v>
      </c>
      <c r="C164" s="50" t="s">
        <v>520</v>
      </c>
      <c r="D164" s="50" t="s">
        <v>552</v>
      </c>
      <c r="E164" s="42" t="s">
        <v>553</v>
      </c>
      <c r="F164" s="49" t="s">
        <v>92</v>
      </c>
      <c r="G164" s="51">
        <v>60</v>
      </c>
      <c r="H164" s="42" t="s">
        <v>554</v>
      </c>
      <c r="I164" s="42" t="s">
        <v>216</v>
      </c>
      <c r="J164" s="44"/>
      <c r="K164" s="1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2.75" customHeight="1" x14ac:dyDescent="0.2">
      <c r="A165" s="9"/>
      <c r="B165" s="42" t="s">
        <v>555</v>
      </c>
      <c r="C165" s="50" t="s">
        <v>520</v>
      </c>
      <c r="D165" s="50" t="s">
        <v>556</v>
      </c>
      <c r="E165" s="42" t="s">
        <v>557</v>
      </c>
      <c r="F165" s="49" t="s">
        <v>92</v>
      </c>
      <c r="G165" s="51">
        <v>60</v>
      </c>
      <c r="H165" s="42" t="s">
        <v>558</v>
      </c>
      <c r="I165" s="42" t="s">
        <v>216</v>
      </c>
      <c r="J165" s="44"/>
      <c r="K165" s="1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2.75" customHeight="1" x14ac:dyDescent="0.2">
      <c r="A166" s="9"/>
      <c r="B166" s="42" t="s">
        <v>559</v>
      </c>
      <c r="C166" s="50" t="s">
        <v>520</v>
      </c>
      <c r="D166" s="50" t="s">
        <v>560</v>
      </c>
      <c r="E166" s="42" t="s">
        <v>561</v>
      </c>
      <c r="F166" s="49" t="s">
        <v>92</v>
      </c>
      <c r="G166" s="51">
        <v>60</v>
      </c>
      <c r="H166" s="42" t="s">
        <v>562</v>
      </c>
      <c r="I166" s="42" t="s">
        <v>563</v>
      </c>
      <c r="J166" s="44"/>
      <c r="K166" s="1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2.75" customHeight="1" x14ac:dyDescent="0.2">
      <c r="A167" s="9"/>
      <c r="B167" s="42" t="s">
        <v>564</v>
      </c>
      <c r="C167" s="50" t="s">
        <v>520</v>
      </c>
      <c r="D167" s="50" t="s">
        <v>560</v>
      </c>
      <c r="E167" s="42" t="s">
        <v>561</v>
      </c>
      <c r="F167" s="49" t="s">
        <v>100</v>
      </c>
      <c r="G167" s="51">
        <v>60</v>
      </c>
      <c r="H167" s="42" t="s">
        <v>562</v>
      </c>
      <c r="I167" s="42" t="s">
        <v>563</v>
      </c>
      <c r="J167" s="44"/>
      <c r="K167" s="1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2.75" customHeight="1" x14ac:dyDescent="0.2">
      <c r="A168" s="9"/>
      <c r="B168" s="42" t="s">
        <v>565</v>
      </c>
      <c r="C168" s="50" t="s">
        <v>520</v>
      </c>
      <c r="D168" s="50" t="s">
        <v>566</v>
      </c>
      <c r="E168" s="42" t="s">
        <v>567</v>
      </c>
      <c r="F168" s="49" t="s">
        <v>192</v>
      </c>
      <c r="G168" s="51">
        <v>45</v>
      </c>
      <c r="H168" s="42" t="s">
        <v>562</v>
      </c>
      <c r="I168" s="42" t="s">
        <v>216</v>
      </c>
      <c r="J168" s="44"/>
      <c r="K168" s="1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2.75" customHeight="1" x14ac:dyDescent="0.2">
      <c r="A169" s="9"/>
      <c r="B169" s="42" t="s">
        <v>568</v>
      </c>
      <c r="C169" s="50" t="s">
        <v>520</v>
      </c>
      <c r="D169" s="50" t="s">
        <v>566</v>
      </c>
      <c r="E169" s="42" t="s">
        <v>567</v>
      </c>
      <c r="F169" s="49" t="s">
        <v>569</v>
      </c>
      <c r="G169" s="51">
        <v>45</v>
      </c>
      <c r="H169" s="42" t="s">
        <v>562</v>
      </c>
      <c r="I169" s="42" t="s">
        <v>216</v>
      </c>
      <c r="J169" s="44"/>
      <c r="K169" s="1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2.75" customHeight="1" x14ac:dyDescent="0.2">
      <c r="A170" s="9"/>
      <c r="B170" s="42" t="s">
        <v>570</v>
      </c>
      <c r="C170" s="50" t="s">
        <v>571</v>
      </c>
      <c r="D170" s="50" t="s">
        <v>572</v>
      </c>
      <c r="E170" s="42" t="s">
        <v>573</v>
      </c>
      <c r="F170" s="49" t="s">
        <v>92</v>
      </c>
      <c r="G170" s="51">
        <v>60</v>
      </c>
      <c r="H170" s="42" t="s">
        <v>574</v>
      </c>
      <c r="I170" s="42" t="s">
        <v>216</v>
      </c>
      <c r="J170" s="44"/>
      <c r="K170" s="1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2.75" customHeight="1" x14ac:dyDescent="0.2">
      <c r="A171" s="9"/>
      <c r="B171" s="42" t="s">
        <v>575</v>
      </c>
      <c r="C171" s="50" t="s">
        <v>571</v>
      </c>
      <c r="D171" s="50" t="s">
        <v>576</v>
      </c>
      <c r="E171" s="42" t="s">
        <v>577</v>
      </c>
      <c r="F171" s="49" t="s">
        <v>92</v>
      </c>
      <c r="G171" s="51">
        <v>60</v>
      </c>
      <c r="H171" s="42" t="s">
        <v>578</v>
      </c>
      <c r="I171" s="42" t="s">
        <v>216</v>
      </c>
      <c r="J171" s="44"/>
      <c r="K171" s="1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2.75" customHeight="1" x14ac:dyDescent="0.2">
      <c r="A172" s="9"/>
      <c r="B172" s="42" t="s">
        <v>579</v>
      </c>
      <c r="C172" s="50" t="s">
        <v>571</v>
      </c>
      <c r="D172" s="50" t="s">
        <v>580</v>
      </c>
      <c r="E172" s="42" t="s">
        <v>581</v>
      </c>
      <c r="F172" s="49" t="s">
        <v>92</v>
      </c>
      <c r="G172" s="51">
        <v>60</v>
      </c>
      <c r="H172" s="42" t="s">
        <v>582</v>
      </c>
      <c r="I172" s="42" t="s">
        <v>216</v>
      </c>
      <c r="J172" s="44"/>
      <c r="K172" s="1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2.75" customHeight="1" x14ac:dyDescent="0.2">
      <c r="A173" s="9"/>
      <c r="B173" s="42" t="s">
        <v>583</v>
      </c>
      <c r="C173" s="50" t="s">
        <v>571</v>
      </c>
      <c r="D173" s="50" t="s">
        <v>584</v>
      </c>
      <c r="E173" s="42" t="s">
        <v>585</v>
      </c>
      <c r="F173" s="49" t="s">
        <v>92</v>
      </c>
      <c r="G173" s="51">
        <v>60</v>
      </c>
      <c r="H173" s="42" t="s">
        <v>586</v>
      </c>
      <c r="I173" s="42" t="s">
        <v>216</v>
      </c>
      <c r="J173" s="44"/>
      <c r="K173" s="1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2.75" customHeight="1" x14ac:dyDescent="0.2">
      <c r="A174" s="9"/>
      <c r="B174" s="42" t="s">
        <v>587</v>
      </c>
      <c r="C174" s="42" t="s">
        <v>571</v>
      </c>
      <c r="D174" s="42" t="s">
        <v>588</v>
      </c>
      <c r="E174" s="42" t="s">
        <v>589</v>
      </c>
      <c r="F174" s="49" t="s">
        <v>92</v>
      </c>
      <c r="G174" s="50">
        <v>60</v>
      </c>
      <c r="H174" s="42" t="s">
        <v>590</v>
      </c>
      <c r="I174" s="42" t="s">
        <v>216</v>
      </c>
      <c r="J174" s="44"/>
      <c r="K174" s="1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2.75" customHeight="1" x14ac:dyDescent="0.2">
      <c r="A175" s="9"/>
      <c r="B175" s="42" t="s">
        <v>591</v>
      </c>
      <c r="C175" s="42" t="s">
        <v>571</v>
      </c>
      <c r="D175" s="42" t="s">
        <v>592</v>
      </c>
      <c r="E175" s="42" t="s">
        <v>593</v>
      </c>
      <c r="F175" s="49" t="s">
        <v>92</v>
      </c>
      <c r="G175" s="50">
        <v>60</v>
      </c>
      <c r="H175" s="42" t="s">
        <v>594</v>
      </c>
      <c r="I175" s="42" t="s">
        <v>216</v>
      </c>
      <c r="J175" s="44"/>
      <c r="K175" s="1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2.75" customHeight="1" x14ac:dyDescent="0.2">
      <c r="A176" s="9"/>
      <c r="B176" s="42" t="s">
        <v>595</v>
      </c>
      <c r="C176" s="42" t="s">
        <v>571</v>
      </c>
      <c r="D176" s="42" t="s">
        <v>596</v>
      </c>
      <c r="E176" s="42" t="s">
        <v>597</v>
      </c>
      <c r="F176" s="49" t="s">
        <v>192</v>
      </c>
      <c r="G176" s="50">
        <v>45</v>
      </c>
      <c r="H176" s="42" t="s">
        <v>598</v>
      </c>
      <c r="I176" s="42" t="s">
        <v>216</v>
      </c>
      <c r="J176" s="44"/>
      <c r="K176" s="1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2.75" customHeight="1" x14ac:dyDescent="0.2">
      <c r="A177" s="9"/>
      <c r="B177" s="42" t="s">
        <v>599</v>
      </c>
      <c r="C177" s="42" t="s">
        <v>571</v>
      </c>
      <c r="D177" s="42" t="s">
        <v>596</v>
      </c>
      <c r="E177" s="42" t="s">
        <v>597</v>
      </c>
      <c r="F177" s="49" t="s">
        <v>569</v>
      </c>
      <c r="G177" s="50">
        <v>45</v>
      </c>
      <c r="H177" s="42" t="s">
        <v>598</v>
      </c>
      <c r="I177" s="42" t="s">
        <v>216</v>
      </c>
      <c r="J177" s="44"/>
      <c r="K177" s="1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2.75" customHeight="1" x14ac:dyDescent="0.2">
      <c r="A178" s="9"/>
      <c r="B178" s="42" t="s">
        <v>600</v>
      </c>
      <c r="C178" s="42" t="s">
        <v>571</v>
      </c>
      <c r="D178" s="42" t="s">
        <v>601</v>
      </c>
      <c r="E178" s="42" t="s">
        <v>602</v>
      </c>
      <c r="F178" s="49" t="s">
        <v>92</v>
      </c>
      <c r="G178" s="50">
        <v>60</v>
      </c>
      <c r="H178" s="42" t="s">
        <v>603</v>
      </c>
      <c r="I178" s="42" t="s">
        <v>216</v>
      </c>
      <c r="J178" s="44"/>
      <c r="K178" s="1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2.75" customHeight="1" x14ac:dyDescent="0.2">
      <c r="A179" s="9"/>
      <c r="B179" s="42" t="s">
        <v>604</v>
      </c>
      <c r="C179" s="42" t="s">
        <v>571</v>
      </c>
      <c r="D179" s="42" t="s">
        <v>605</v>
      </c>
      <c r="E179" s="42" t="s">
        <v>606</v>
      </c>
      <c r="F179" s="49" t="s">
        <v>92</v>
      </c>
      <c r="G179" s="50">
        <v>60</v>
      </c>
      <c r="H179" s="42" t="s">
        <v>607</v>
      </c>
      <c r="I179" s="42" t="s">
        <v>216</v>
      </c>
      <c r="J179" s="44"/>
      <c r="K179" s="1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2.75" customHeight="1" x14ac:dyDescent="0.2">
      <c r="A180" s="9"/>
      <c r="B180" s="42" t="s">
        <v>608</v>
      </c>
      <c r="C180" s="42" t="s">
        <v>571</v>
      </c>
      <c r="D180" s="42" t="s">
        <v>609</v>
      </c>
      <c r="E180" s="42" t="s">
        <v>610</v>
      </c>
      <c r="F180" s="49" t="s">
        <v>92</v>
      </c>
      <c r="G180" s="50">
        <v>60</v>
      </c>
      <c r="H180" s="42" t="s">
        <v>611</v>
      </c>
      <c r="I180" s="42" t="s">
        <v>216</v>
      </c>
      <c r="J180" s="44"/>
      <c r="K180" s="1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2.75" customHeight="1" x14ac:dyDescent="0.2">
      <c r="A181" s="9"/>
      <c r="B181" s="42" t="s">
        <v>612</v>
      </c>
      <c r="C181" s="42" t="s">
        <v>571</v>
      </c>
      <c r="D181" s="42" t="s">
        <v>613</v>
      </c>
      <c r="E181" s="42" t="s">
        <v>614</v>
      </c>
      <c r="F181" s="49" t="s">
        <v>92</v>
      </c>
      <c r="G181" s="50">
        <v>60</v>
      </c>
      <c r="H181" s="42" t="s">
        <v>578</v>
      </c>
      <c r="I181" s="42" t="s">
        <v>216</v>
      </c>
      <c r="J181" s="44"/>
      <c r="K181" s="1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2.75" customHeight="1" x14ac:dyDescent="0.2">
      <c r="A182" s="9"/>
      <c r="B182" s="42" t="s">
        <v>615</v>
      </c>
      <c r="C182" s="42" t="s">
        <v>571</v>
      </c>
      <c r="D182" s="42" t="s">
        <v>616</v>
      </c>
      <c r="E182" s="42" t="s">
        <v>617</v>
      </c>
      <c r="F182" s="49" t="s">
        <v>92</v>
      </c>
      <c r="G182" s="51">
        <v>60</v>
      </c>
      <c r="H182" s="42" t="s">
        <v>618</v>
      </c>
      <c r="I182" s="42" t="s">
        <v>216</v>
      </c>
      <c r="J182" s="44"/>
      <c r="K182" s="1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2.75" customHeight="1" x14ac:dyDescent="0.2">
      <c r="A183" s="9"/>
      <c r="B183" s="42" t="s">
        <v>619</v>
      </c>
      <c r="C183" s="42" t="s">
        <v>571</v>
      </c>
      <c r="D183" s="42" t="s">
        <v>620</v>
      </c>
      <c r="E183" s="42" t="s">
        <v>621</v>
      </c>
      <c r="F183" s="49" t="s">
        <v>92</v>
      </c>
      <c r="G183" s="51">
        <v>60</v>
      </c>
      <c r="H183" s="42" t="s">
        <v>622</v>
      </c>
      <c r="I183" s="42" t="s">
        <v>216</v>
      </c>
      <c r="J183" s="44"/>
      <c r="K183" s="1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2.75" customHeight="1" x14ac:dyDescent="0.2">
      <c r="A184" s="9"/>
      <c r="B184" s="42" t="s">
        <v>623</v>
      </c>
      <c r="C184" s="42" t="s">
        <v>571</v>
      </c>
      <c r="D184" s="42" t="s">
        <v>624</v>
      </c>
      <c r="E184" s="42" t="s">
        <v>625</v>
      </c>
      <c r="F184" s="49" t="s">
        <v>92</v>
      </c>
      <c r="G184" s="51">
        <v>60</v>
      </c>
      <c r="H184" s="42" t="s">
        <v>603</v>
      </c>
      <c r="I184" s="42" t="s">
        <v>216</v>
      </c>
      <c r="J184" s="44"/>
      <c r="K184" s="1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2.75" customHeight="1" x14ac:dyDescent="0.2">
      <c r="A185" s="9"/>
      <c r="B185" s="42" t="s">
        <v>626</v>
      </c>
      <c r="C185" s="42" t="s">
        <v>571</v>
      </c>
      <c r="D185" s="42" t="s">
        <v>627</v>
      </c>
      <c r="E185" s="42" t="s">
        <v>628</v>
      </c>
      <c r="F185" s="43" t="s">
        <v>92</v>
      </c>
      <c r="G185" s="42">
        <v>60</v>
      </c>
      <c r="H185" s="42" t="s">
        <v>629</v>
      </c>
      <c r="I185" s="42" t="s">
        <v>216</v>
      </c>
      <c r="J185" s="44"/>
      <c r="K185" s="1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2.75" customHeight="1" x14ac:dyDescent="0.2">
      <c r="A186" s="9"/>
      <c r="B186" s="42" t="s">
        <v>630</v>
      </c>
      <c r="C186" s="42" t="s">
        <v>571</v>
      </c>
      <c r="D186" s="42" t="s">
        <v>631</v>
      </c>
      <c r="E186" s="42" t="s">
        <v>632</v>
      </c>
      <c r="F186" s="43" t="s">
        <v>92</v>
      </c>
      <c r="G186" s="42">
        <v>60</v>
      </c>
      <c r="H186" s="42" t="s">
        <v>578</v>
      </c>
      <c r="I186" s="42" t="s">
        <v>216</v>
      </c>
      <c r="J186" s="44"/>
      <c r="K186" s="1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2.75" customHeight="1" x14ac:dyDescent="0.2">
      <c r="A187" s="9"/>
      <c r="B187" s="42" t="s">
        <v>633</v>
      </c>
      <c r="C187" s="42" t="s">
        <v>571</v>
      </c>
      <c r="D187" s="42" t="s">
        <v>634</v>
      </c>
      <c r="E187" s="42" t="s">
        <v>635</v>
      </c>
      <c r="F187" s="43" t="s">
        <v>92</v>
      </c>
      <c r="G187" s="42">
        <v>45</v>
      </c>
      <c r="H187" s="42" t="s">
        <v>636</v>
      </c>
      <c r="I187" s="42" t="s">
        <v>216</v>
      </c>
      <c r="J187" s="44"/>
      <c r="K187" s="1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2.75" customHeight="1" x14ac:dyDescent="0.2">
      <c r="A188" s="9"/>
      <c r="B188" s="42" t="s">
        <v>637</v>
      </c>
      <c r="C188" s="42" t="s">
        <v>571</v>
      </c>
      <c r="D188" s="42" t="s">
        <v>638</v>
      </c>
      <c r="E188" s="42" t="s">
        <v>639</v>
      </c>
      <c r="F188" s="43" t="s">
        <v>92</v>
      </c>
      <c r="G188" s="42">
        <v>45</v>
      </c>
      <c r="H188" s="42" t="s">
        <v>640</v>
      </c>
      <c r="I188" s="42" t="s">
        <v>216</v>
      </c>
      <c r="J188" s="44"/>
      <c r="K188" s="1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2.75" customHeight="1" x14ac:dyDescent="0.2">
      <c r="A189" s="9"/>
      <c r="B189" s="42" t="s">
        <v>641</v>
      </c>
      <c r="C189" s="42" t="s">
        <v>571</v>
      </c>
      <c r="D189" s="42" t="s">
        <v>642</v>
      </c>
      <c r="E189" s="42" t="s">
        <v>643</v>
      </c>
      <c r="F189" s="43" t="s">
        <v>92</v>
      </c>
      <c r="G189" s="42">
        <v>60</v>
      </c>
      <c r="H189" s="42" t="s">
        <v>644</v>
      </c>
      <c r="I189" s="42" t="s">
        <v>216</v>
      </c>
      <c r="J189" s="44"/>
      <c r="K189" s="1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2.75" customHeight="1" x14ac:dyDescent="0.2">
      <c r="A190" s="9"/>
      <c r="B190" s="42" t="s">
        <v>645</v>
      </c>
      <c r="C190" s="42" t="s">
        <v>571</v>
      </c>
      <c r="D190" s="42" t="s">
        <v>642</v>
      </c>
      <c r="E190" s="42" t="s">
        <v>643</v>
      </c>
      <c r="F190" s="43" t="s">
        <v>100</v>
      </c>
      <c r="G190" s="42">
        <v>60</v>
      </c>
      <c r="H190" s="42" t="s">
        <v>644</v>
      </c>
      <c r="I190" s="42" t="s">
        <v>216</v>
      </c>
      <c r="J190" s="44"/>
      <c r="K190" s="1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2.75" customHeight="1" x14ac:dyDescent="0.2">
      <c r="A191" s="9"/>
      <c r="B191" s="42" t="s">
        <v>646</v>
      </c>
      <c r="C191" s="42" t="s">
        <v>571</v>
      </c>
      <c r="D191" s="42" t="s">
        <v>647</v>
      </c>
      <c r="E191" s="42" t="s">
        <v>648</v>
      </c>
      <c r="F191" s="43" t="s">
        <v>92</v>
      </c>
      <c r="G191" s="42">
        <v>60</v>
      </c>
      <c r="H191" s="42" t="s">
        <v>636</v>
      </c>
      <c r="I191" s="42" t="s">
        <v>216</v>
      </c>
      <c r="J191" s="44"/>
      <c r="K191" s="1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2.75" customHeight="1" x14ac:dyDescent="0.2">
      <c r="A192" s="9"/>
      <c r="B192" s="42" t="s">
        <v>649</v>
      </c>
      <c r="C192" s="42" t="s">
        <v>571</v>
      </c>
      <c r="D192" s="42" t="s">
        <v>650</v>
      </c>
      <c r="E192" s="42" t="s">
        <v>651</v>
      </c>
      <c r="F192" s="43" t="s">
        <v>92</v>
      </c>
      <c r="G192" s="42">
        <v>60</v>
      </c>
      <c r="H192" s="42" t="s">
        <v>586</v>
      </c>
      <c r="I192" s="42" t="s">
        <v>216</v>
      </c>
      <c r="J192" s="44"/>
      <c r="K192" s="1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2.75" customHeight="1" x14ac:dyDescent="0.2">
      <c r="A193" s="9"/>
      <c r="B193" s="42" t="s">
        <v>652</v>
      </c>
      <c r="C193" s="42" t="s">
        <v>571</v>
      </c>
      <c r="D193" s="42" t="s">
        <v>653</v>
      </c>
      <c r="E193" s="42" t="s">
        <v>654</v>
      </c>
      <c r="F193" s="43" t="s">
        <v>192</v>
      </c>
      <c r="G193" s="42">
        <v>60</v>
      </c>
      <c r="H193" s="42" t="s">
        <v>655</v>
      </c>
      <c r="I193" s="42" t="s">
        <v>216</v>
      </c>
      <c r="J193" s="44"/>
      <c r="K193" s="1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2.75" customHeight="1" x14ac:dyDescent="0.2">
      <c r="A194" s="9"/>
      <c r="B194" s="42" t="s">
        <v>656</v>
      </c>
      <c r="C194" s="42" t="s">
        <v>657</v>
      </c>
      <c r="D194" s="42" t="s">
        <v>658</v>
      </c>
      <c r="E194" s="42" t="s">
        <v>659</v>
      </c>
      <c r="F194" s="43" t="s">
        <v>660</v>
      </c>
      <c r="G194" s="42">
        <v>60</v>
      </c>
      <c r="H194" s="42" t="s">
        <v>661</v>
      </c>
      <c r="I194" s="42" t="s">
        <v>662</v>
      </c>
      <c r="J194" s="44"/>
      <c r="K194" s="1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2.75" customHeight="1" x14ac:dyDescent="0.2">
      <c r="A195" s="9"/>
      <c r="B195" s="42" t="s">
        <v>663</v>
      </c>
      <c r="C195" s="42" t="s">
        <v>657</v>
      </c>
      <c r="D195" s="42" t="s">
        <v>664</v>
      </c>
      <c r="E195" s="42" t="s">
        <v>665</v>
      </c>
      <c r="F195" s="43" t="s">
        <v>666</v>
      </c>
      <c r="G195" s="42">
        <v>60</v>
      </c>
      <c r="H195" s="42" t="s">
        <v>667</v>
      </c>
      <c r="I195" s="42" t="s">
        <v>668</v>
      </c>
      <c r="J195" s="44"/>
      <c r="K195" s="1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2.75" customHeight="1" x14ac:dyDescent="0.2">
      <c r="A196" s="9"/>
      <c r="B196" s="42" t="s">
        <v>669</v>
      </c>
      <c r="C196" s="42" t="s">
        <v>657</v>
      </c>
      <c r="D196" s="42" t="s">
        <v>664</v>
      </c>
      <c r="E196" s="42" t="s">
        <v>665</v>
      </c>
      <c r="F196" s="43" t="s">
        <v>660</v>
      </c>
      <c r="G196" s="42">
        <v>60</v>
      </c>
      <c r="H196" s="42" t="s">
        <v>667</v>
      </c>
      <c r="I196" s="42" t="s">
        <v>670</v>
      </c>
      <c r="J196" s="44"/>
      <c r="K196" s="1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2.75" customHeight="1" x14ac:dyDescent="0.2">
      <c r="A197" s="9"/>
      <c r="B197" s="42" t="s">
        <v>671</v>
      </c>
      <c r="C197" s="42" t="s">
        <v>657</v>
      </c>
      <c r="D197" s="42" t="s">
        <v>672</v>
      </c>
      <c r="E197" s="42" t="s">
        <v>673</v>
      </c>
      <c r="F197" s="43" t="s">
        <v>674</v>
      </c>
      <c r="G197" s="42">
        <v>60</v>
      </c>
      <c r="H197" s="42" t="s">
        <v>675</v>
      </c>
      <c r="I197" s="42" t="s">
        <v>293</v>
      </c>
      <c r="J197" s="44"/>
      <c r="K197" s="1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2.75" customHeight="1" x14ac:dyDescent="0.2">
      <c r="A198" s="9"/>
      <c r="B198" s="42" t="s">
        <v>676</v>
      </c>
      <c r="C198" s="42" t="s">
        <v>657</v>
      </c>
      <c r="D198" s="42" t="s">
        <v>672</v>
      </c>
      <c r="E198" s="42" t="s">
        <v>673</v>
      </c>
      <c r="F198" s="43" t="s">
        <v>666</v>
      </c>
      <c r="G198" s="42">
        <v>60</v>
      </c>
      <c r="H198" s="42" t="s">
        <v>677</v>
      </c>
      <c r="I198" s="42" t="s">
        <v>678</v>
      </c>
      <c r="J198" s="44"/>
      <c r="K198" s="1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2.75" customHeight="1" x14ac:dyDescent="0.2">
      <c r="A199" s="9"/>
      <c r="B199" s="42" t="s">
        <v>679</v>
      </c>
      <c r="C199" s="42" t="s">
        <v>657</v>
      </c>
      <c r="D199" s="42" t="s">
        <v>672</v>
      </c>
      <c r="E199" s="42" t="s">
        <v>673</v>
      </c>
      <c r="F199" s="43" t="s">
        <v>660</v>
      </c>
      <c r="G199" s="42">
        <v>60</v>
      </c>
      <c r="H199" s="42" t="s">
        <v>677</v>
      </c>
      <c r="I199" s="42" t="s">
        <v>338</v>
      </c>
      <c r="J199" s="44"/>
      <c r="K199" s="1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2.75" customHeight="1" x14ac:dyDescent="0.2">
      <c r="A200" s="9"/>
      <c r="B200" s="42" t="s">
        <v>680</v>
      </c>
      <c r="C200" s="42" t="s">
        <v>657</v>
      </c>
      <c r="D200" s="42" t="s">
        <v>681</v>
      </c>
      <c r="E200" s="42" t="s">
        <v>682</v>
      </c>
      <c r="F200" s="43" t="s">
        <v>674</v>
      </c>
      <c r="G200" s="42">
        <v>60</v>
      </c>
      <c r="H200" s="42" t="s">
        <v>683</v>
      </c>
      <c r="I200" s="42" t="s">
        <v>293</v>
      </c>
      <c r="J200" s="44"/>
      <c r="K200" s="1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2.75" customHeight="1" x14ac:dyDescent="0.2">
      <c r="A201" s="9"/>
      <c r="B201" s="42" t="s">
        <v>684</v>
      </c>
      <c r="C201" s="42" t="s">
        <v>657</v>
      </c>
      <c r="D201" s="42" t="s">
        <v>681</v>
      </c>
      <c r="E201" s="42" t="s">
        <v>682</v>
      </c>
      <c r="F201" s="43" t="s">
        <v>660</v>
      </c>
      <c r="G201" s="42">
        <v>60</v>
      </c>
      <c r="H201" s="42" t="s">
        <v>661</v>
      </c>
      <c r="I201" s="42" t="s">
        <v>338</v>
      </c>
      <c r="J201" s="44"/>
      <c r="K201" s="1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2.75" customHeight="1" x14ac:dyDescent="0.2">
      <c r="A202" s="9"/>
      <c r="B202" s="42" t="s">
        <v>685</v>
      </c>
      <c r="C202" s="42" t="s">
        <v>657</v>
      </c>
      <c r="D202" s="42" t="s">
        <v>686</v>
      </c>
      <c r="E202" s="42" t="s">
        <v>687</v>
      </c>
      <c r="F202" s="43" t="s">
        <v>192</v>
      </c>
      <c r="G202" s="42">
        <v>60</v>
      </c>
      <c r="H202" s="42" t="s">
        <v>688</v>
      </c>
      <c r="I202" s="42" t="s">
        <v>338</v>
      </c>
      <c r="J202" s="44"/>
      <c r="K202" s="1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2.75" customHeight="1" x14ac:dyDescent="0.2">
      <c r="A203" s="9"/>
      <c r="B203" s="42" t="s">
        <v>689</v>
      </c>
      <c r="C203" s="42" t="s">
        <v>657</v>
      </c>
      <c r="D203" s="42" t="s">
        <v>690</v>
      </c>
      <c r="E203" s="42" t="s">
        <v>691</v>
      </c>
      <c r="F203" s="43" t="s">
        <v>192</v>
      </c>
      <c r="G203" s="42">
        <v>90</v>
      </c>
      <c r="H203" s="42" t="s">
        <v>692</v>
      </c>
      <c r="I203" s="42" t="s">
        <v>338</v>
      </c>
      <c r="J203" s="44"/>
      <c r="K203" s="1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2.75" customHeight="1" x14ac:dyDescent="0.2">
      <c r="A204" s="9"/>
      <c r="B204" s="42" t="s">
        <v>693</v>
      </c>
      <c r="C204" s="42" t="s">
        <v>657</v>
      </c>
      <c r="D204" s="42" t="s">
        <v>694</v>
      </c>
      <c r="E204" s="42" t="s">
        <v>695</v>
      </c>
      <c r="F204" s="43" t="s">
        <v>192</v>
      </c>
      <c r="G204" s="42">
        <v>90</v>
      </c>
      <c r="H204" s="42" t="s">
        <v>696</v>
      </c>
      <c r="I204" s="42" t="s">
        <v>338</v>
      </c>
      <c r="J204" s="44"/>
      <c r="K204" s="1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2.75" customHeight="1" x14ac:dyDescent="0.2">
      <c r="A205" s="9"/>
      <c r="B205" s="42" t="s">
        <v>697</v>
      </c>
      <c r="C205" s="42" t="s">
        <v>657</v>
      </c>
      <c r="D205" s="42" t="s">
        <v>698</v>
      </c>
      <c r="E205" s="42" t="s">
        <v>699</v>
      </c>
      <c r="F205" s="43" t="s">
        <v>192</v>
      </c>
      <c r="G205" s="42">
        <v>75</v>
      </c>
      <c r="H205" s="42" t="s">
        <v>164</v>
      </c>
      <c r="I205" s="42" t="s">
        <v>338</v>
      </c>
      <c r="J205" s="44"/>
      <c r="K205" s="1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2.75" customHeight="1" x14ac:dyDescent="0.2">
      <c r="A206" s="9"/>
      <c r="B206" s="42" t="s">
        <v>700</v>
      </c>
      <c r="C206" s="42" t="s">
        <v>657</v>
      </c>
      <c r="D206" s="42" t="s">
        <v>698</v>
      </c>
      <c r="E206" s="42" t="s">
        <v>699</v>
      </c>
      <c r="F206" s="43" t="s">
        <v>569</v>
      </c>
      <c r="G206" s="42">
        <v>75</v>
      </c>
      <c r="H206" s="42" t="s">
        <v>701</v>
      </c>
      <c r="I206" s="42" t="s">
        <v>338</v>
      </c>
      <c r="J206" s="44"/>
      <c r="K206" s="1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2.75" customHeight="1" x14ac:dyDescent="0.2">
      <c r="A207" s="9"/>
      <c r="B207" s="42" t="s">
        <v>702</v>
      </c>
      <c r="C207" s="50" t="s">
        <v>657</v>
      </c>
      <c r="D207" s="50" t="s">
        <v>703</v>
      </c>
      <c r="E207" s="42" t="s">
        <v>704</v>
      </c>
      <c r="F207" s="49" t="s">
        <v>192</v>
      </c>
      <c r="G207" s="50">
        <v>75</v>
      </c>
      <c r="H207" s="50" t="s">
        <v>705</v>
      </c>
      <c r="I207" s="42" t="s">
        <v>338</v>
      </c>
      <c r="J207" s="44"/>
      <c r="K207" s="1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2.75" customHeight="1" x14ac:dyDescent="0.2">
      <c r="A208" s="9"/>
      <c r="B208" s="42" t="s">
        <v>706</v>
      </c>
      <c r="C208" s="50" t="s">
        <v>657</v>
      </c>
      <c r="D208" s="50" t="s">
        <v>707</v>
      </c>
      <c r="E208" s="42" t="s">
        <v>708</v>
      </c>
      <c r="F208" s="49" t="s">
        <v>660</v>
      </c>
      <c r="G208" s="50">
        <v>60</v>
      </c>
      <c r="H208" s="50" t="s">
        <v>709</v>
      </c>
      <c r="I208" s="42" t="s">
        <v>338</v>
      </c>
      <c r="J208" s="44"/>
      <c r="K208" s="1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2.75" customHeight="1" x14ac:dyDescent="0.2">
      <c r="A209" s="9"/>
      <c r="B209" s="42" t="s">
        <v>710</v>
      </c>
      <c r="C209" s="50" t="s">
        <v>657</v>
      </c>
      <c r="D209" s="50" t="s">
        <v>711</v>
      </c>
      <c r="E209" s="42" t="s">
        <v>712</v>
      </c>
      <c r="F209" s="49" t="s">
        <v>660</v>
      </c>
      <c r="G209" s="50">
        <v>60</v>
      </c>
      <c r="H209" s="50" t="s">
        <v>713</v>
      </c>
      <c r="I209" s="42" t="s">
        <v>338</v>
      </c>
      <c r="J209" s="44"/>
      <c r="K209" s="1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2.75" customHeight="1" x14ac:dyDescent="0.2">
      <c r="A210" s="9"/>
      <c r="B210" s="42" t="s">
        <v>714</v>
      </c>
      <c r="C210" s="50" t="s">
        <v>657</v>
      </c>
      <c r="D210" s="50" t="s">
        <v>715</v>
      </c>
      <c r="E210" s="42" t="s">
        <v>716</v>
      </c>
      <c r="F210" s="49" t="s">
        <v>660</v>
      </c>
      <c r="G210" s="50">
        <v>60</v>
      </c>
      <c r="H210" s="50" t="s">
        <v>717</v>
      </c>
      <c r="I210" s="42" t="s">
        <v>338</v>
      </c>
      <c r="J210" s="44"/>
      <c r="K210" s="1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2.75" customHeight="1" x14ac:dyDescent="0.2">
      <c r="A211" s="9"/>
      <c r="B211" s="42" t="s">
        <v>718</v>
      </c>
      <c r="C211" s="50" t="s">
        <v>657</v>
      </c>
      <c r="D211" s="50" t="s">
        <v>719</v>
      </c>
      <c r="E211" s="42" t="s">
        <v>720</v>
      </c>
      <c r="F211" s="49" t="s">
        <v>660</v>
      </c>
      <c r="G211" s="50">
        <v>60</v>
      </c>
      <c r="H211" s="50" t="s">
        <v>709</v>
      </c>
      <c r="I211" s="42" t="s">
        <v>338</v>
      </c>
      <c r="J211" s="44"/>
      <c r="K211" s="1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2.75" customHeight="1" x14ac:dyDescent="0.2">
      <c r="A212" s="9"/>
      <c r="B212" s="42" t="s">
        <v>721</v>
      </c>
      <c r="C212" s="42" t="s">
        <v>657</v>
      </c>
      <c r="D212" s="42" t="s">
        <v>722</v>
      </c>
      <c r="E212" s="42" t="s">
        <v>723</v>
      </c>
      <c r="F212" s="49" t="s">
        <v>192</v>
      </c>
      <c r="G212" s="50">
        <v>75</v>
      </c>
      <c r="H212" s="42" t="s">
        <v>724</v>
      </c>
      <c r="I212" s="42" t="s">
        <v>338</v>
      </c>
      <c r="J212" s="44"/>
      <c r="K212" s="1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2.75" customHeight="1" x14ac:dyDescent="0.2">
      <c r="A213" s="9"/>
      <c r="B213" s="42" t="s">
        <v>725</v>
      </c>
      <c r="C213" s="42" t="s">
        <v>657</v>
      </c>
      <c r="D213" s="42" t="s">
        <v>726</v>
      </c>
      <c r="E213" s="42" t="s">
        <v>727</v>
      </c>
      <c r="F213" s="49" t="s">
        <v>192</v>
      </c>
      <c r="G213" s="50">
        <v>90</v>
      </c>
      <c r="H213" s="42" t="s">
        <v>728</v>
      </c>
      <c r="I213" s="42" t="s">
        <v>338</v>
      </c>
      <c r="J213" s="44"/>
      <c r="K213" s="1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2.75" customHeight="1" x14ac:dyDescent="0.2">
      <c r="A214" s="9"/>
      <c r="B214" s="42" t="s">
        <v>729</v>
      </c>
      <c r="C214" s="50" t="s">
        <v>657</v>
      </c>
      <c r="D214" s="50" t="s">
        <v>730</v>
      </c>
      <c r="E214" s="42" t="s">
        <v>731</v>
      </c>
      <c r="F214" s="49" t="s">
        <v>192</v>
      </c>
      <c r="G214" s="50">
        <v>30</v>
      </c>
      <c r="H214" s="42" t="s">
        <v>732</v>
      </c>
      <c r="I214" s="42" t="s">
        <v>338</v>
      </c>
      <c r="J214" s="44"/>
      <c r="K214" s="1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2.75" customHeight="1" x14ac:dyDescent="0.2">
      <c r="A215" s="9"/>
      <c r="B215" s="42" t="s">
        <v>733</v>
      </c>
      <c r="C215" s="42" t="s">
        <v>657</v>
      </c>
      <c r="D215" s="42" t="s">
        <v>734</v>
      </c>
      <c r="E215" s="42" t="s">
        <v>735</v>
      </c>
      <c r="F215" s="49" t="s">
        <v>192</v>
      </c>
      <c r="G215" s="50">
        <v>75</v>
      </c>
      <c r="H215" s="42" t="s">
        <v>164</v>
      </c>
      <c r="I215" s="42" t="s">
        <v>338</v>
      </c>
      <c r="J215" s="44"/>
      <c r="K215" s="1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2.75" customHeight="1" x14ac:dyDescent="0.2">
      <c r="A216" s="9"/>
      <c r="B216" s="42" t="s">
        <v>736</v>
      </c>
      <c r="C216" s="42" t="s">
        <v>657</v>
      </c>
      <c r="D216" s="42" t="s">
        <v>734</v>
      </c>
      <c r="E216" s="42" t="s">
        <v>735</v>
      </c>
      <c r="F216" s="49" t="s">
        <v>569</v>
      </c>
      <c r="G216" s="50">
        <v>75</v>
      </c>
      <c r="H216" s="42" t="s">
        <v>737</v>
      </c>
      <c r="I216" s="42" t="s">
        <v>338</v>
      </c>
      <c r="J216" s="44"/>
      <c r="K216" s="1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2.75" customHeight="1" x14ac:dyDescent="0.2">
      <c r="A217" s="9"/>
      <c r="B217" s="42" t="s">
        <v>738</v>
      </c>
      <c r="C217" s="42" t="s">
        <v>657</v>
      </c>
      <c r="D217" s="42" t="s">
        <v>734</v>
      </c>
      <c r="E217" s="42" t="s">
        <v>735</v>
      </c>
      <c r="F217" s="49" t="s">
        <v>739</v>
      </c>
      <c r="G217" s="50">
        <v>75</v>
      </c>
      <c r="H217" s="42" t="s">
        <v>737</v>
      </c>
      <c r="I217" s="42" t="s">
        <v>338</v>
      </c>
      <c r="J217" s="44"/>
      <c r="K217" s="1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2.75" customHeight="1" x14ac:dyDescent="0.2">
      <c r="A218" s="9"/>
      <c r="B218" s="42" t="s">
        <v>740</v>
      </c>
      <c r="C218" s="42" t="s">
        <v>657</v>
      </c>
      <c r="D218" s="42" t="s">
        <v>741</v>
      </c>
      <c r="E218" s="42" t="s">
        <v>742</v>
      </c>
      <c r="F218" s="49" t="s">
        <v>660</v>
      </c>
      <c r="G218" s="50">
        <v>90</v>
      </c>
      <c r="H218" s="42" t="s">
        <v>683</v>
      </c>
      <c r="I218" s="42" t="s">
        <v>338</v>
      </c>
      <c r="J218" s="44"/>
      <c r="K218" s="1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2.75" customHeight="1" x14ac:dyDescent="0.2">
      <c r="A219" s="9"/>
      <c r="B219" s="42" t="s">
        <v>743</v>
      </c>
      <c r="C219" s="42" t="s">
        <v>657</v>
      </c>
      <c r="D219" s="42" t="s">
        <v>744</v>
      </c>
      <c r="E219" s="42" t="s">
        <v>745</v>
      </c>
      <c r="F219" s="49" t="s">
        <v>660</v>
      </c>
      <c r="G219" s="50">
        <v>90</v>
      </c>
      <c r="H219" s="42" t="s">
        <v>746</v>
      </c>
      <c r="I219" s="42" t="s">
        <v>338</v>
      </c>
      <c r="J219" s="44"/>
      <c r="K219" s="1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2.75" customHeight="1" x14ac:dyDescent="0.2">
      <c r="A220" s="9"/>
      <c r="B220" s="42" t="s">
        <v>747</v>
      </c>
      <c r="C220" s="42" t="s">
        <v>657</v>
      </c>
      <c r="D220" s="42" t="s">
        <v>748</v>
      </c>
      <c r="E220" s="42" t="s">
        <v>749</v>
      </c>
      <c r="F220" s="49" t="s">
        <v>192</v>
      </c>
      <c r="G220" s="50">
        <v>90</v>
      </c>
      <c r="H220" s="42" t="s">
        <v>732</v>
      </c>
      <c r="I220" s="42" t="s">
        <v>750</v>
      </c>
      <c r="J220" s="44"/>
      <c r="K220" s="1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2.75" customHeight="1" x14ac:dyDescent="0.2">
      <c r="A221" s="9"/>
      <c r="B221" s="42" t="s">
        <v>751</v>
      </c>
      <c r="C221" s="42" t="s">
        <v>657</v>
      </c>
      <c r="D221" s="42" t="s">
        <v>752</v>
      </c>
      <c r="E221" s="42" t="s">
        <v>753</v>
      </c>
      <c r="F221" s="49" t="s">
        <v>660</v>
      </c>
      <c r="G221" s="50">
        <v>90</v>
      </c>
      <c r="H221" s="42" t="s">
        <v>754</v>
      </c>
      <c r="I221" s="42" t="s">
        <v>338</v>
      </c>
      <c r="J221" s="44"/>
      <c r="K221" s="1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2.75" customHeight="1" x14ac:dyDescent="0.2">
      <c r="A222" s="9"/>
      <c r="B222" s="42" t="s">
        <v>755</v>
      </c>
      <c r="C222" s="42" t="s">
        <v>657</v>
      </c>
      <c r="D222" s="42" t="s">
        <v>756</v>
      </c>
      <c r="E222" s="42" t="s">
        <v>757</v>
      </c>
      <c r="F222" s="49" t="s">
        <v>660</v>
      </c>
      <c r="G222" s="50">
        <v>90</v>
      </c>
      <c r="H222" s="42" t="s">
        <v>675</v>
      </c>
      <c r="I222" s="42" t="s">
        <v>338</v>
      </c>
      <c r="J222" s="44"/>
      <c r="K222" s="1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2.75" customHeight="1" x14ac:dyDescent="0.2">
      <c r="A223" s="9"/>
      <c r="B223" s="42" t="s">
        <v>758</v>
      </c>
      <c r="C223" s="50" t="s">
        <v>657</v>
      </c>
      <c r="D223" s="50" t="s">
        <v>759</v>
      </c>
      <c r="E223" s="42" t="s">
        <v>760</v>
      </c>
      <c r="F223" s="49" t="s">
        <v>660</v>
      </c>
      <c r="G223" s="50">
        <v>60</v>
      </c>
      <c r="H223" s="42" t="s">
        <v>746</v>
      </c>
      <c r="I223" s="42" t="s">
        <v>338</v>
      </c>
      <c r="J223" s="44"/>
      <c r="K223" s="1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2.75" customHeight="1" x14ac:dyDescent="0.2">
      <c r="A224" s="9"/>
      <c r="B224" s="42" t="s">
        <v>761</v>
      </c>
      <c r="C224" s="50" t="s">
        <v>657</v>
      </c>
      <c r="D224" s="50" t="s">
        <v>762</v>
      </c>
      <c r="E224" s="42" t="s">
        <v>763</v>
      </c>
      <c r="F224" s="49" t="s">
        <v>764</v>
      </c>
      <c r="G224" s="50">
        <v>75</v>
      </c>
      <c r="H224" s="42" t="s">
        <v>765</v>
      </c>
      <c r="I224" s="42" t="s">
        <v>766</v>
      </c>
      <c r="J224" s="44"/>
      <c r="K224" s="1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2.75" customHeight="1" x14ac:dyDescent="0.2">
      <c r="A225" s="9"/>
      <c r="B225" s="42" t="s">
        <v>767</v>
      </c>
      <c r="C225" s="42" t="s">
        <v>657</v>
      </c>
      <c r="D225" s="42" t="s">
        <v>768</v>
      </c>
      <c r="E225" s="42" t="s">
        <v>769</v>
      </c>
      <c r="F225" s="49" t="s">
        <v>569</v>
      </c>
      <c r="G225" s="50">
        <v>75</v>
      </c>
      <c r="H225" s="42" t="s">
        <v>770</v>
      </c>
      <c r="I225" s="42" t="s">
        <v>338</v>
      </c>
      <c r="J225" s="44"/>
      <c r="K225" s="1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2.75" customHeight="1" x14ac:dyDescent="0.2">
      <c r="A226" s="9"/>
      <c r="B226" s="42" t="s">
        <v>771</v>
      </c>
      <c r="C226" s="42" t="s">
        <v>657</v>
      </c>
      <c r="D226" s="42" t="s">
        <v>772</v>
      </c>
      <c r="E226" s="42" t="s">
        <v>773</v>
      </c>
      <c r="F226" s="49" t="s">
        <v>192</v>
      </c>
      <c r="G226" s="50">
        <v>75</v>
      </c>
      <c r="H226" s="42" t="s">
        <v>774</v>
      </c>
      <c r="I226" s="42" t="s">
        <v>338</v>
      </c>
      <c r="J226" s="44"/>
      <c r="K226" s="1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2.75" customHeight="1" x14ac:dyDescent="0.2">
      <c r="A227" s="9"/>
      <c r="B227" s="42" t="s">
        <v>775</v>
      </c>
      <c r="C227" s="42" t="s">
        <v>657</v>
      </c>
      <c r="D227" s="42" t="s">
        <v>772</v>
      </c>
      <c r="E227" s="42" t="s">
        <v>773</v>
      </c>
      <c r="F227" s="49" t="s">
        <v>739</v>
      </c>
      <c r="G227" s="50">
        <v>75</v>
      </c>
      <c r="H227" s="42" t="s">
        <v>774</v>
      </c>
      <c r="I227" s="42" t="s">
        <v>338</v>
      </c>
      <c r="J227" s="44"/>
      <c r="K227" s="1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2.75" customHeight="1" x14ac:dyDescent="0.2">
      <c r="A228" s="9"/>
      <c r="B228" s="42" t="s">
        <v>776</v>
      </c>
      <c r="C228" s="42" t="s">
        <v>777</v>
      </c>
      <c r="D228" s="42" t="s">
        <v>778</v>
      </c>
      <c r="E228" s="42" t="s">
        <v>779</v>
      </c>
      <c r="F228" s="49" t="s">
        <v>100</v>
      </c>
      <c r="G228" s="50">
        <v>60</v>
      </c>
      <c r="H228" s="42" t="s">
        <v>780</v>
      </c>
      <c r="I228" s="42" t="s">
        <v>781</v>
      </c>
      <c r="J228" s="44"/>
      <c r="K228" s="1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2.75" customHeight="1" x14ac:dyDescent="0.2">
      <c r="A229" s="9"/>
      <c r="B229" s="42" t="s">
        <v>782</v>
      </c>
      <c r="C229" s="42" t="s">
        <v>777</v>
      </c>
      <c r="D229" s="42" t="s">
        <v>783</v>
      </c>
      <c r="E229" s="42" t="s">
        <v>784</v>
      </c>
      <c r="F229" s="49" t="s">
        <v>92</v>
      </c>
      <c r="G229" s="50">
        <v>60</v>
      </c>
      <c r="H229" s="42" t="s">
        <v>785</v>
      </c>
      <c r="I229" s="42" t="s">
        <v>382</v>
      </c>
      <c r="J229" s="44"/>
      <c r="K229" s="1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2.75" customHeight="1" x14ac:dyDescent="0.2">
      <c r="A230" s="9"/>
      <c r="B230" s="42" t="s">
        <v>786</v>
      </c>
      <c r="C230" s="50" t="s">
        <v>777</v>
      </c>
      <c r="D230" s="50" t="s">
        <v>787</v>
      </c>
      <c r="E230" s="42" t="s">
        <v>788</v>
      </c>
      <c r="F230" s="49" t="s">
        <v>192</v>
      </c>
      <c r="G230" s="50">
        <v>60</v>
      </c>
      <c r="H230" s="42" t="s">
        <v>789</v>
      </c>
      <c r="I230" s="42" t="s">
        <v>382</v>
      </c>
      <c r="J230" s="44"/>
      <c r="K230" s="1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2.75" customHeight="1" x14ac:dyDescent="0.2">
      <c r="A231" s="9"/>
      <c r="B231" s="42" t="s">
        <v>790</v>
      </c>
      <c r="C231" s="50" t="s">
        <v>777</v>
      </c>
      <c r="D231" s="50" t="s">
        <v>791</v>
      </c>
      <c r="E231" s="42" t="s">
        <v>792</v>
      </c>
      <c r="F231" s="49" t="s">
        <v>192</v>
      </c>
      <c r="G231" s="50">
        <v>60</v>
      </c>
      <c r="H231" s="42" t="s">
        <v>793</v>
      </c>
      <c r="I231" s="42" t="s">
        <v>382</v>
      </c>
      <c r="J231" s="44"/>
      <c r="K231" s="1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2.75" customHeight="1" x14ac:dyDescent="0.2">
      <c r="A232" s="9"/>
      <c r="B232" s="42" t="s">
        <v>794</v>
      </c>
      <c r="C232" s="42" t="s">
        <v>777</v>
      </c>
      <c r="D232" s="42" t="s">
        <v>795</v>
      </c>
      <c r="E232" s="42" t="s">
        <v>796</v>
      </c>
      <c r="F232" s="49" t="s">
        <v>192</v>
      </c>
      <c r="G232" s="50">
        <v>60</v>
      </c>
      <c r="H232" s="42" t="s">
        <v>797</v>
      </c>
      <c r="I232" s="42" t="s">
        <v>382</v>
      </c>
      <c r="J232" s="44"/>
      <c r="K232" s="1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2.75" customHeight="1" x14ac:dyDescent="0.2">
      <c r="A233" s="9"/>
      <c r="B233" s="42" t="s">
        <v>798</v>
      </c>
      <c r="C233" s="50" t="s">
        <v>777</v>
      </c>
      <c r="D233" s="50" t="s">
        <v>799</v>
      </c>
      <c r="E233" s="42" t="s">
        <v>800</v>
      </c>
      <c r="F233" s="49" t="s">
        <v>192</v>
      </c>
      <c r="G233" s="51">
        <v>60</v>
      </c>
      <c r="H233" s="42" t="s">
        <v>797</v>
      </c>
      <c r="I233" s="42" t="s">
        <v>382</v>
      </c>
      <c r="J233" s="44"/>
      <c r="K233" s="1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2.75" customHeight="1" x14ac:dyDescent="0.2">
      <c r="A234" s="9"/>
      <c r="B234" s="42" t="s">
        <v>801</v>
      </c>
      <c r="C234" s="50" t="s">
        <v>777</v>
      </c>
      <c r="D234" s="50" t="s">
        <v>802</v>
      </c>
      <c r="E234" s="42" t="s">
        <v>803</v>
      </c>
      <c r="F234" s="49" t="s">
        <v>192</v>
      </c>
      <c r="G234" s="51">
        <v>60</v>
      </c>
      <c r="H234" s="42" t="s">
        <v>804</v>
      </c>
      <c r="I234" s="42" t="s">
        <v>382</v>
      </c>
      <c r="J234" s="44"/>
      <c r="K234" s="1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2.75" customHeight="1" x14ac:dyDescent="0.2">
      <c r="A235" s="9"/>
      <c r="B235" s="42" t="s">
        <v>805</v>
      </c>
      <c r="C235" s="50" t="s">
        <v>777</v>
      </c>
      <c r="D235" s="50" t="s">
        <v>806</v>
      </c>
      <c r="E235" s="42" t="s">
        <v>807</v>
      </c>
      <c r="F235" s="49" t="s">
        <v>192</v>
      </c>
      <c r="G235" s="51">
        <v>60</v>
      </c>
      <c r="H235" s="42" t="s">
        <v>808</v>
      </c>
      <c r="I235" s="42" t="s">
        <v>809</v>
      </c>
      <c r="J235" s="44"/>
      <c r="K235" s="1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2.75" customHeight="1" x14ac:dyDescent="0.2">
      <c r="A236" s="9"/>
      <c r="B236" s="42" t="s">
        <v>810</v>
      </c>
      <c r="C236" s="50" t="s">
        <v>811</v>
      </c>
      <c r="D236" s="50" t="s">
        <v>812</v>
      </c>
      <c r="E236" s="42" t="s">
        <v>813</v>
      </c>
      <c r="F236" s="49" t="s">
        <v>92</v>
      </c>
      <c r="G236" s="51">
        <v>75</v>
      </c>
      <c r="H236" s="42" t="s">
        <v>814</v>
      </c>
      <c r="I236" s="42" t="s">
        <v>815</v>
      </c>
      <c r="J236" s="44"/>
      <c r="K236" s="1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2.75" customHeight="1" x14ac:dyDescent="0.2">
      <c r="A237" s="9"/>
      <c r="B237" s="42" t="s">
        <v>816</v>
      </c>
      <c r="C237" s="50" t="s">
        <v>811</v>
      </c>
      <c r="D237" s="50" t="s">
        <v>817</v>
      </c>
      <c r="E237" s="42" t="s">
        <v>818</v>
      </c>
      <c r="F237" s="49" t="s">
        <v>92</v>
      </c>
      <c r="G237" s="51">
        <v>60</v>
      </c>
      <c r="H237" s="42" t="s">
        <v>819</v>
      </c>
      <c r="I237" s="42" t="s">
        <v>820</v>
      </c>
      <c r="J237" s="44"/>
      <c r="K237" s="1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2.75" customHeight="1" x14ac:dyDescent="0.2">
      <c r="A238" s="9"/>
      <c r="B238" s="42" t="s">
        <v>821</v>
      </c>
      <c r="C238" s="50" t="s">
        <v>811</v>
      </c>
      <c r="D238" s="50" t="s">
        <v>822</v>
      </c>
      <c r="E238" s="42" t="s">
        <v>813</v>
      </c>
      <c r="F238" s="49" t="s">
        <v>100</v>
      </c>
      <c r="G238" s="51">
        <v>75</v>
      </c>
      <c r="H238" s="42" t="s">
        <v>814</v>
      </c>
      <c r="I238" s="42" t="s">
        <v>815</v>
      </c>
      <c r="J238" s="44"/>
      <c r="K238" s="1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2.75" customHeight="1" x14ac:dyDescent="0.2">
      <c r="A239" s="9"/>
      <c r="B239" s="42" t="s">
        <v>823</v>
      </c>
      <c r="C239" s="50" t="s">
        <v>811</v>
      </c>
      <c r="D239" s="50" t="s">
        <v>824</v>
      </c>
      <c r="E239" s="42" t="s">
        <v>825</v>
      </c>
      <c r="F239" s="49" t="s">
        <v>92</v>
      </c>
      <c r="G239" s="51">
        <v>60</v>
      </c>
      <c r="H239" s="42" t="s">
        <v>826</v>
      </c>
      <c r="I239" s="42" t="s">
        <v>815</v>
      </c>
      <c r="J239" s="44"/>
      <c r="K239" s="1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2.75" customHeight="1" x14ac:dyDescent="0.2">
      <c r="A240" s="9"/>
      <c r="B240" s="42" t="s">
        <v>827</v>
      </c>
      <c r="C240" s="50" t="s">
        <v>811</v>
      </c>
      <c r="D240" s="50" t="s">
        <v>828</v>
      </c>
      <c r="E240" s="42" t="s">
        <v>829</v>
      </c>
      <c r="F240" s="49" t="s">
        <v>92</v>
      </c>
      <c r="G240" s="51">
        <v>75</v>
      </c>
      <c r="H240" s="42" t="s">
        <v>830</v>
      </c>
      <c r="I240" s="42" t="s">
        <v>815</v>
      </c>
      <c r="J240" s="44"/>
      <c r="K240" s="1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2.75" customHeight="1" x14ac:dyDescent="0.2">
      <c r="A241" s="9"/>
      <c r="B241" s="42" t="s">
        <v>831</v>
      </c>
      <c r="C241" s="50" t="s">
        <v>811</v>
      </c>
      <c r="D241" s="50" t="s">
        <v>832</v>
      </c>
      <c r="E241" s="42" t="s">
        <v>833</v>
      </c>
      <c r="F241" s="49" t="s">
        <v>92</v>
      </c>
      <c r="G241" s="51">
        <v>75</v>
      </c>
      <c r="H241" s="42" t="s">
        <v>834</v>
      </c>
      <c r="I241" s="42" t="s">
        <v>835</v>
      </c>
      <c r="J241" s="44"/>
      <c r="K241" s="1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2.75" customHeight="1" x14ac:dyDescent="0.2">
      <c r="A242" s="9"/>
      <c r="B242" s="42" t="s">
        <v>836</v>
      </c>
      <c r="C242" s="50" t="s">
        <v>811</v>
      </c>
      <c r="D242" s="50" t="s">
        <v>837</v>
      </c>
      <c r="E242" s="42" t="s">
        <v>838</v>
      </c>
      <c r="F242" s="49" t="s">
        <v>764</v>
      </c>
      <c r="G242" s="51">
        <v>60</v>
      </c>
      <c r="H242" s="42" t="s">
        <v>839</v>
      </c>
      <c r="I242" s="42" t="s">
        <v>815</v>
      </c>
      <c r="J242" s="44"/>
      <c r="K242" s="1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2.75" customHeight="1" x14ac:dyDescent="0.2">
      <c r="A243" s="9"/>
      <c r="B243" s="42" t="s">
        <v>840</v>
      </c>
      <c r="C243" s="50" t="s">
        <v>811</v>
      </c>
      <c r="D243" s="50" t="s">
        <v>841</v>
      </c>
      <c r="E243" s="42" t="s">
        <v>842</v>
      </c>
      <c r="F243" s="49" t="s">
        <v>764</v>
      </c>
      <c r="G243" s="51">
        <v>60</v>
      </c>
      <c r="H243" s="42" t="s">
        <v>839</v>
      </c>
      <c r="I243" s="42" t="s">
        <v>815</v>
      </c>
      <c r="J243" s="44"/>
      <c r="K243" s="1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2.75" customHeight="1" x14ac:dyDescent="0.2">
      <c r="A244" s="9"/>
      <c r="B244" s="42" t="s">
        <v>843</v>
      </c>
      <c r="C244" s="50" t="s">
        <v>811</v>
      </c>
      <c r="D244" s="50" t="s">
        <v>844</v>
      </c>
      <c r="E244" s="42" t="s">
        <v>845</v>
      </c>
      <c r="F244" s="49" t="s">
        <v>100</v>
      </c>
      <c r="G244" s="51">
        <v>75</v>
      </c>
      <c r="H244" s="42" t="s">
        <v>846</v>
      </c>
      <c r="I244" s="42" t="s">
        <v>815</v>
      </c>
      <c r="J244" s="44"/>
      <c r="K244" s="1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2.75" customHeight="1" x14ac:dyDescent="0.2">
      <c r="A245" s="9"/>
      <c r="B245" s="42" t="s">
        <v>847</v>
      </c>
      <c r="C245" s="50" t="s">
        <v>811</v>
      </c>
      <c r="D245" s="50" t="s">
        <v>848</v>
      </c>
      <c r="E245" s="42" t="s">
        <v>849</v>
      </c>
      <c r="F245" s="49" t="s">
        <v>92</v>
      </c>
      <c r="G245" s="51">
        <v>60</v>
      </c>
      <c r="H245" s="42" t="s">
        <v>830</v>
      </c>
      <c r="I245" s="42" t="s">
        <v>850</v>
      </c>
      <c r="J245" s="44"/>
      <c r="K245" s="1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2.75" customHeight="1" x14ac:dyDescent="0.2">
      <c r="A246" s="9"/>
      <c r="B246" s="42" t="s">
        <v>851</v>
      </c>
      <c r="C246" s="50" t="s">
        <v>811</v>
      </c>
      <c r="D246" s="50" t="s">
        <v>852</v>
      </c>
      <c r="E246" s="42" t="s">
        <v>853</v>
      </c>
      <c r="F246" s="49" t="s">
        <v>192</v>
      </c>
      <c r="G246" s="51">
        <v>60</v>
      </c>
      <c r="H246" s="42" t="s">
        <v>854</v>
      </c>
      <c r="I246" s="42" t="s">
        <v>815</v>
      </c>
      <c r="J246" s="44"/>
      <c r="K246" s="1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2.75" customHeight="1" x14ac:dyDescent="0.2">
      <c r="A247" s="9"/>
      <c r="B247" s="42" t="s">
        <v>855</v>
      </c>
      <c r="C247" s="50" t="s">
        <v>811</v>
      </c>
      <c r="D247" s="50" t="s">
        <v>856</v>
      </c>
      <c r="E247" s="42" t="s">
        <v>857</v>
      </c>
      <c r="F247" s="49" t="s">
        <v>92</v>
      </c>
      <c r="G247" s="51">
        <v>60</v>
      </c>
      <c r="H247" s="42" t="s">
        <v>858</v>
      </c>
      <c r="I247" s="42" t="s">
        <v>835</v>
      </c>
      <c r="J247" s="44"/>
      <c r="K247" s="1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2.75" customHeight="1" x14ac:dyDescent="0.2">
      <c r="A248" s="9"/>
      <c r="B248" s="42" t="s">
        <v>859</v>
      </c>
      <c r="C248" s="50" t="s">
        <v>811</v>
      </c>
      <c r="D248" s="50" t="s">
        <v>860</v>
      </c>
      <c r="E248" s="42" t="s">
        <v>861</v>
      </c>
      <c r="F248" s="49" t="s">
        <v>92</v>
      </c>
      <c r="G248" s="51">
        <v>60</v>
      </c>
      <c r="H248" s="42" t="s">
        <v>862</v>
      </c>
      <c r="I248" s="42" t="s">
        <v>835</v>
      </c>
      <c r="J248" s="44"/>
      <c r="K248" s="1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2.75" customHeight="1" x14ac:dyDescent="0.2">
      <c r="A249" s="9"/>
      <c r="B249" s="42" t="s">
        <v>863</v>
      </c>
      <c r="C249" s="50" t="s">
        <v>811</v>
      </c>
      <c r="D249" s="50" t="s">
        <v>864</v>
      </c>
      <c r="E249" s="42" t="s">
        <v>865</v>
      </c>
      <c r="F249" s="49" t="s">
        <v>92</v>
      </c>
      <c r="G249" s="51">
        <v>60</v>
      </c>
      <c r="H249" s="42" t="s">
        <v>866</v>
      </c>
      <c r="I249" s="42" t="s">
        <v>815</v>
      </c>
      <c r="J249" s="44"/>
      <c r="K249" s="1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2.75" customHeight="1" x14ac:dyDescent="0.2">
      <c r="A250" s="9"/>
      <c r="B250" s="42" t="s">
        <v>867</v>
      </c>
      <c r="C250" s="50" t="s">
        <v>811</v>
      </c>
      <c r="D250" s="50" t="s">
        <v>868</v>
      </c>
      <c r="E250" s="42" t="s">
        <v>869</v>
      </c>
      <c r="F250" s="49" t="s">
        <v>764</v>
      </c>
      <c r="G250" s="51">
        <v>60</v>
      </c>
      <c r="H250" s="42" t="s">
        <v>858</v>
      </c>
      <c r="I250" s="42" t="s">
        <v>835</v>
      </c>
      <c r="J250" s="44"/>
      <c r="K250" s="1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2.75" customHeight="1" x14ac:dyDescent="0.2">
      <c r="A251" s="9"/>
      <c r="B251" s="42" t="s">
        <v>870</v>
      </c>
      <c r="C251" s="50" t="s">
        <v>811</v>
      </c>
      <c r="D251" s="50" t="s">
        <v>871</v>
      </c>
      <c r="E251" s="42" t="s">
        <v>872</v>
      </c>
      <c r="F251" s="49" t="s">
        <v>92</v>
      </c>
      <c r="G251" s="51">
        <v>75</v>
      </c>
      <c r="H251" s="42" t="s">
        <v>873</v>
      </c>
      <c r="I251" s="42" t="s">
        <v>815</v>
      </c>
      <c r="J251" s="44"/>
      <c r="K251" s="1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2.75" customHeight="1" x14ac:dyDescent="0.2">
      <c r="A252" s="9"/>
      <c r="B252" s="42" t="s">
        <v>874</v>
      </c>
      <c r="C252" s="50" t="s">
        <v>811</v>
      </c>
      <c r="D252" s="50" t="s">
        <v>875</v>
      </c>
      <c r="E252" s="42" t="s">
        <v>876</v>
      </c>
      <c r="F252" s="49" t="s">
        <v>92</v>
      </c>
      <c r="G252" s="51">
        <v>60</v>
      </c>
      <c r="H252" s="42" t="s">
        <v>826</v>
      </c>
      <c r="I252" s="42" t="s">
        <v>815</v>
      </c>
      <c r="J252" s="44"/>
      <c r="K252" s="1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2.75" customHeight="1" x14ac:dyDescent="0.2">
      <c r="A253" s="9"/>
      <c r="B253" s="42" t="s">
        <v>877</v>
      </c>
      <c r="C253" s="50" t="s">
        <v>811</v>
      </c>
      <c r="D253" s="50" t="s">
        <v>878</v>
      </c>
      <c r="E253" s="42" t="s">
        <v>879</v>
      </c>
      <c r="F253" s="49" t="s">
        <v>92</v>
      </c>
      <c r="G253" s="51">
        <v>60</v>
      </c>
      <c r="H253" s="42" t="s">
        <v>880</v>
      </c>
      <c r="I253" s="42" t="s">
        <v>881</v>
      </c>
      <c r="J253" s="44"/>
      <c r="K253" s="1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2.75" customHeight="1" x14ac:dyDescent="0.2">
      <c r="A254" s="9"/>
      <c r="B254" s="42" t="s">
        <v>882</v>
      </c>
      <c r="C254" s="50" t="s">
        <v>811</v>
      </c>
      <c r="D254" s="50" t="s">
        <v>883</v>
      </c>
      <c r="E254" s="42" t="s">
        <v>884</v>
      </c>
      <c r="F254" s="49" t="s">
        <v>764</v>
      </c>
      <c r="G254" s="51">
        <v>60</v>
      </c>
      <c r="H254" s="42" t="s">
        <v>885</v>
      </c>
      <c r="I254" s="42" t="s">
        <v>815</v>
      </c>
      <c r="J254" s="44"/>
      <c r="K254" s="1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2.75" customHeight="1" x14ac:dyDescent="0.2">
      <c r="A255" s="9"/>
      <c r="B255" s="42" t="s">
        <v>886</v>
      </c>
      <c r="C255" s="50" t="s">
        <v>811</v>
      </c>
      <c r="D255" s="50" t="s">
        <v>887</v>
      </c>
      <c r="E255" s="42" t="s">
        <v>888</v>
      </c>
      <c r="F255" s="49" t="s">
        <v>192</v>
      </c>
      <c r="G255" s="51">
        <v>60</v>
      </c>
      <c r="H255" s="42" t="s">
        <v>889</v>
      </c>
      <c r="I255" s="42" t="s">
        <v>815</v>
      </c>
      <c r="J255" s="44"/>
      <c r="K255" s="1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2.75" customHeight="1" x14ac:dyDescent="0.2">
      <c r="A256" s="9"/>
      <c r="B256" s="42" t="s">
        <v>890</v>
      </c>
      <c r="C256" s="50" t="s">
        <v>811</v>
      </c>
      <c r="D256" s="50" t="s">
        <v>891</v>
      </c>
      <c r="E256" s="42" t="s">
        <v>892</v>
      </c>
      <c r="F256" s="49" t="s">
        <v>764</v>
      </c>
      <c r="G256" s="51">
        <v>60</v>
      </c>
      <c r="H256" s="42" t="s">
        <v>839</v>
      </c>
      <c r="I256" s="42" t="s">
        <v>815</v>
      </c>
      <c r="J256" s="44"/>
      <c r="K256" s="1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2.75" customHeight="1" x14ac:dyDescent="0.2">
      <c r="A257" s="9"/>
      <c r="B257" s="42" t="s">
        <v>893</v>
      </c>
      <c r="C257" s="50" t="s">
        <v>811</v>
      </c>
      <c r="D257" s="50" t="s">
        <v>894</v>
      </c>
      <c r="E257" s="42" t="s">
        <v>895</v>
      </c>
      <c r="F257" s="49" t="s">
        <v>764</v>
      </c>
      <c r="G257" s="51">
        <v>60</v>
      </c>
      <c r="H257" s="42" t="s">
        <v>896</v>
      </c>
      <c r="I257" s="42" t="s">
        <v>897</v>
      </c>
      <c r="J257" s="44"/>
      <c r="K257" s="1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2.75" customHeight="1" x14ac:dyDescent="0.2">
      <c r="A258" s="9"/>
      <c r="B258" s="42" t="s">
        <v>898</v>
      </c>
      <c r="C258" s="50" t="s">
        <v>811</v>
      </c>
      <c r="D258" s="50" t="s">
        <v>899</v>
      </c>
      <c r="E258" s="42" t="s">
        <v>900</v>
      </c>
      <c r="F258" s="49" t="s">
        <v>764</v>
      </c>
      <c r="G258" s="51">
        <v>60</v>
      </c>
      <c r="H258" s="42" t="s">
        <v>814</v>
      </c>
      <c r="I258" s="42" t="s">
        <v>835</v>
      </c>
      <c r="J258" s="44"/>
      <c r="K258" s="1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2.75" customHeight="1" x14ac:dyDescent="0.2">
      <c r="A259" s="9"/>
      <c r="B259" s="42" t="s">
        <v>901</v>
      </c>
      <c r="C259" s="50" t="s">
        <v>902</v>
      </c>
      <c r="D259" s="50" t="s">
        <v>903</v>
      </c>
      <c r="E259" s="42" t="s">
        <v>904</v>
      </c>
      <c r="F259" s="49" t="s">
        <v>100</v>
      </c>
      <c r="G259" s="51">
        <v>60</v>
      </c>
      <c r="H259" s="42" t="s">
        <v>905</v>
      </c>
      <c r="I259" s="42" t="s">
        <v>140</v>
      </c>
      <c r="J259" s="44"/>
      <c r="K259" s="1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2.75" customHeight="1" x14ac:dyDescent="0.2">
      <c r="A260" s="9"/>
      <c r="B260" s="42" t="s">
        <v>906</v>
      </c>
      <c r="C260" s="50" t="s">
        <v>902</v>
      </c>
      <c r="D260" s="50" t="s">
        <v>907</v>
      </c>
      <c r="E260" s="42" t="s">
        <v>908</v>
      </c>
      <c r="F260" s="49" t="s">
        <v>92</v>
      </c>
      <c r="G260" s="51">
        <v>60</v>
      </c>
      <c r="H260" s="42" t="s">
        <v>909</v>
      </c>
      <c r="I260" s="42" t="s">
        <v>140</v>
      </c>
      <c r="J260" s="44"/>
      <c r="K260" s="1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2.75" customHeight="1" x14ac:dyDescent="0.2">
      <c r="A261" s="9"/>
      <c r="B261" s="42" t="s">
        <v>910</v>
      </c>
      <c r="C261" s="50" t="s">
        <v>902</v>
      </c>
      <c r="D261" s="50" t="s">
        <v>907</v>
      </c>
      <c r="E261" s="42" t="s">
        <v>908</v>
      </c>
      <c r="F261" s="49" t="s">
        <v>97</v>
      </c>
      <c r="G261" s="51">
        <v>60</v>
      </c>
      <c r="H261" s="42" t="s">
        <v>909</v>
      </c>
      <c r="I261" s="42" t="s">
        <v>140</v>
      </c>
      <c r="J261" s="44"/>
      <c r="K261" s="1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2.75" customHeight="1" x14ac:dyDescent="0.2">
      <c r="A262" s="9"/>
      <c r="B262" s="42" t="s">
        <v>911</v>
      </c>
      <c r="C262" s="50" t="s">
        <v>902</v>
      </c>
      <c r="D262" s="50" t="s">
        <v>912</v>
      </c>
      <c r="E262" s="42" t="s">
        <v>913</v>
      </c>
      <c r="F262" s="49" t="s">
        <v>92</v>
      </c>
      <c r="G262" s="51">
        <v>60</v>
      </c>
      <c r="H262" s="42" t="s">
        <v>914</v>
      </c>
      <c r="I262" s="42" t="s">
        <v>140</v>
      </c>
      <c r="J262" s="44"/>
      <c r="K262" s="1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2.75" customHeight="1" x14ac:dyDescent="0.2">
      <c r="A263" s="9"/>
      <c r="B263" s="42" t="s">
        <v>915</v>
      </c>
      <c r="C263" s="50" t="s">
        <v>902</v>
      </c>
      <c r="D263" s="50" t="s">
        <v>916</v>
      </c>
      <c r="E263" s="42" t="s">
        <v>917</v>
      </c>
      <c r="F263" s="49" t="s">
        <v>92</v>
      </c>
      <c r="G263" s="51">
        <v>60</v>
      </c>
      <c r="H263" s="42" t="s">
        <v>918</v>
      </c>
      <c r="I263" s="42" t="s">
        <v>140</v>
      </c>
      <c r="J263" s="44"/>
      <c r="K263" s="1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2.75" customHeight="1" x14ac:dyDescent="0.2">
      <c r="A264" s="9"/>
      <c r="B264" s="42" t="s">
        <v>919</v>
      </c>
      <c r="C264" s="50" t="s">
        <v>902</v>
      </c>
      <c r="D264" s="50" t="s">
        <v>920</v>
      </c>
      <c r="E264" s="42" t="s">
        <v>921</v>
      </c>
      <c r="F264" s="49" t="s">
        <v>92</v>
      </c>
      <c r="G264" s="50">
        <v>60</v>
      </c>
      <c r="H264" s="42" t="s">
        <v>922</v>
      </c>
      <c r="I264" s="42" t="s">
        <v>140</v>
      </c>
      <c r="J264" s="44"/>
      <c r="K264" s="1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2.75" customHeight="1" x14ac:dyDescent="0.2">
      <c r="A265" s="9"/>
      <c r="B265" s="42" t="s">
        <v>923</v>
      </c>
      <c r="C265" s="50" t="s">
        <v>902</v>
      </c>
      <c r="D265" s="50" t="s">
        <v>920</v>
      </c>
      <c r="E265" s="42" t="s">
        <v>921</v>
      </c>
      <c r="F265" s="49" t="s">
        <v>97</v>
      </c>
      <c r="G265" s="50">
        <v>60</v>
      </c>
      <c r="H265" s="42" t="s">
        <v>922</v>
      </c>
      <c r="I265" s="42" t="s">
        <v>140</v>
      </c>
      <c r="J265" s="44"/>
      <c r="K265" s="1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2.75" customHeight="1" x14ac:dyDescent="0.2">
      <c r="A266" s="9"/>
      <c r="B266" s="42" t="s">
        <v>924</v>
      </c>
      <c r="C266" s="50" t="s">
        <v>902</v>
      </c>
      <c r="D266" s="50" t="s">
        <v>925</v>
      </c>
      <c r="E266" s="42" t="s">
        <v>926</v>
      </c>
      <c r="F266" s="49" t="s">
        <v>92</v>
      </c>
      <c r="G266" s="50">
        <v>60</v>
      </c>
      <c r="H266" s="42" t="s">
        <v>927</v>
      </c>
      <c r="I266" s="42" t="s">
        <v>140</v>
      </c>
      <c r="J266" s="44"/>
      <c r="K266" s="1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2.75" customHeight="1" x14ac:dyDescent="0.2">
      <c r="A267" s="9"/>
      <c r="B267" s="42" t="s">
        <v>928</v>
      </c>
      <c r="C267" s="42" t="s">
        <v>902</v>
      </c>
      <c r="D267" s="42" t="s">
        <v>925</v>
      </c>
      <c r="E267" s="42" t="s">
        <v>926</v>
      </c>
      <c r="F267" s="43" t="s">
        <v>97</v>
      </c>
      <c r="G267" s="42">
        <v>60</v>
      </c>
      <c r="H267" s="42" t="s">
        <v>929</v>
      </c>
      <c r="I267" s="42" t="s">
        <v>140</v>
      </c>
      <c r="J267" s="44"/>
      <c r="K267" s="1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2.75" customHeight="1" x14ac:dyDescent="0.2">
      <c r="A268" s="9"/>
      <c r="B268" s="42" t="s">
        <v>930</v>
      </c>
      <c r="C268" s="42" t="s">
        <v>902</v>
      </c>
      <c r="D268" s="42" t="s">
        <v>931</v>
      </c>
      <c r="E268" s="42" t="s">
        <v>932</v>
      </c>
      <c r="F268" s="49" t="s">
        <v>92</v>
      </c>
      <c r="G268" s="50">
        <v>60</v>
      </c>
      <c r="H268" s="42" t="s">
        <v>933</v>
      </c>
      <c r="I268" s="42" t="s">
        <v>140</v>
      </c>
      <c r="J268" s="44"/>
      <c r="K268" s="1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2.75" customHeight="1" x14ac:dyDescent="0.2">
      <c r="A269" s="9"/>
      <c r="B269" s="42" t="s">
        <v>934</v>
      </c>
      <c r="C269" s="42" t="s">
        <v>935</v>
      </c>
      <c r="D269" s="42" t="s">
        <v>936</v>
      </c>
      <c r="E269" s="42" t="s">
        <v>937</v>
      </c>
      <c r="F269" s="49" t="s">
        <v>192</v>
      </c>
      <c r="G269" s="50">
        <v>105</v>
      </c>
      <c r="H269" s="42" t="s">
        <v>938</v>
      </c>
      <c r="I269" s="42" t="s">
        <v>216</v>
      </c>
      <c r="J269" s="44"/>
      <c r="K269" s="1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2.75" customHeight="1" x14ac:dyDescent="0.2">
      <c r="A270" s="9"/>
      <c r="B270" s="42" t="s">
        <v>939</v>
      </c>
      <c r="C270" s="42" t="s">
        <v>935</v>
      </c>
      <c r="D270" s="42" t="s">
        <v>936</v>
      </c>
      <c r="E270" s="42" t="s">
        <v>937</v>
      </c>
      <c r="F270" s="49" t="s">
        <v>92</v>
      </c>
      <c r="G270" s="50">
        <v>105</v>
      </c>
      <c r="H270" s="42" t="s">
        <v>938</v>
      </c>
      <c r="I270" s="42" t="s">
        <v>216</v>
      </c>
      <c r="J270" s="44"/>
      <c r="K270" s="1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2.75" customHeight="1" x14ac:dyDescent="0.2">
      <c r="A271" s="9"/>
      <c r="B271" s="42" t="s">
        <v>940</v>
      </c>
      <c r="C271" s="42" t="s">
        <v>935</v>
      </c>
      <c r="D271" s="42" t="s">
        <v>936</v>
      </c>
      <c r="E271" s="42" t="s">
        <v>937</v>
      </c>
      <c r="F271" s="49" t="s">
        <v>97</v>
      </c>
      <c r="G271" s="50">
        <v>105</v>
      </c>
      <c r="H271" s="42" t="s">
        <v>938</v>
      </c>
      <c r="I271" s="42" t="s">
        <v>216</v>
      </c>
      <c r="J271" s="44"/>
      <c r="K271" s="1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2.75" customHeight="1" x14ac:dyDescent="0.2">
      <c r="A272" s="9"/>
      <c r="B272" s="42" t="s">
        <v>941</v>
      </c>
      <c r="C272" s="42" t="s">
        <v>935</v>
      </c>
      <c r="D272" s="42" t="s">
        <v>936</v>
      </c>
      <c r="E272" s="42" t="s">
        <v>937</v>
      </c>
      <c r="F272" s="49" t="s">
        <v>569</v>
      </c>
      <c r="G272" s="50">
        <v>105</v>
      </c>
      <c r="H272" s="42" t="s">
        <v>938</v>
      </c>
      <c r="I272" s="42" t="s">
        <v>216</v>
      </c>
      <c r="J272" s="44"/>
      <c r="K272" s="1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2.75" customHeight="1" x14ac:dyDescent="0.2">
      <c r="A273" s="9"/>
      <c r="B273" s="42" t="s">
        <v>942</v>
      </c>
      <c r="C273" s="42" t="s">
        <v>935</v>
      </c>
      <c r="D273" s="42" t="s">
        <v>936</v>
      </c>
      <c r="E273" s="42" t="s">
        <v>937</v>
      </c>
      <c r="F273" s="49" t="s">
        <v>739</v>
      </c>
      <c r="G273" s="50">
        <v>105</v>
      </c>
      <c r="H273" s="42" t="s">
        <v>938</v>
      </c>
      <c r="I273" s="42" t="s">
        <v>216</v>
      </c>
      <c r="J273" s="44"/>
      <c r="K273" s="1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2.75" customHeight="1" x14ac:dyDescent="0.2">
      <c r="A274" s="9"/>
      <c r="B274" s="42" t="s">
        <v>943</v>
      </c>
      <c r="C274" s="42" t="s">
        <v>935</v>
      </c>
      <c r="D274" s="42" t="s">
        <v>944</v>
      </c>
      <c r="E274" s="42" t="s">
        <v>945</v>
      </c>
      <c r="F274" s="49" t="s">
        <v>92</v>
      </c>
      <c r="G274" s="50">
        <v>75</v>
      </c>
      <c r="H274" s="42" t="s">
        <v>946</v>
      </c>
      <c r="I274" s="42" t="s">
        <v>216</v>
      </c>
      <c r="J274" s="44"/>
      <c r="K274" s="1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2.75" customHeight="1" x14ac:dyDescent="0.2">
      <c r="A275" s="9"/>
      <c r="B275" s="42" t="s">
        <v>947</v>
      </c>
      <c r="C275" s="42" t="s">
        <v>935</v>
      </c>
      <c r="D275" s="42" t="s">
        <v>948</v>
      </c>
      <c r="E275" s="42" t="s">
        <v>522</v>
      </c>
      <c r="F275" s="49" t="s">
        <v>92</v>
      </c>
      <c r="G275" s="50">
        <v>60</v>
      </c>
      <c r="H275" s="42" t="s">
        <v>949</v>
      </c>
      <c r="I275" s="42" t="s">
        <v>216</v>
      </c>
      <c r="J275" s="44"/>
      <c r="K275" s="1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2.75" customHeight="1" x14ac:dyDescent="0.2">
      <c r="A276" s="9"/>
      <c r="B276" s="42" t="s">
        <v>950</v>
      </c>
      <c r="C276" s="42" t="s">
        <v>935</v>
      </c>
      <c r="D276" s="42" t="s">
        <v>951</v>
      </c>
      <c r="E276" s="42" t="s">
        <v>952</v>
      </c>
      <c r="F276" s="49" t="s">
        <v>92</v>
      </c>
      <c r="G276" s="50">
        <v>90</v>
      </c>
      <c r="H276" s="42" t="s">
        <v>953</v>
      </c>
      <c r="I276" s="42" t="s">
        <v>216</v>
      </c>
      <c r="J276" s="44"/>
      <c r="K276" s="1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2.75" customHeight="1" x14ac:dyDescent="0.2">
      <c r="A277" s="9"/>
      <c r="B277" s="42" t="s">
        <v>954</v>
      </c>
      <c r="C277" s="50" t="s">
        <v>935</v>
      </c>
      <c r="D277" s="50" t="s">
        <v>955</v>
      </c>
      <c r="E277" s="42" t="s">
        <v>956</v>
      </c>
      <c r="F277" s="49" t="s">
        <v>192</v>
      </c>
      <c r="G277" s="50">
        <v>60</v>
      </c>
      <c r="H277" s="50" t="s">
        <v>957</v>
      </c>
      <c r="I277" s="42" t="s">
        <v>216</v>
      </c>
      <c r="J277" s="44"/>
      <c r="K277" s="1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2.75" customHeight="1" x14ac:dyDescent="0.2">
      <c r="A278" s="9"/>
      <c r="B278" s="42" t="s">
        <v>958</v>
      </c>
      <c r="C278" s="50" t="s">
        <v>935</v>
      </c>
      <c r="D278" s="50" t="s">
        <v>959</v>
      </c>
      <c r="E278" s="42" t="s">
        <v>529</v>
      </c>
      <c r="F278" s="49" t="s">
        <v>92</v>
      </c>
      <c r="G278" s="50">
        <v>90</v>
      </c>
      <c r="H278" s="50" t="s">
        <v>960</v>
      </c>
      <c r="I278" s="42" t="s">
        <v>216</v>
      </c>
      <c r="J278" s="44"/>
      <c r="K278" s="1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2.75" customHeight="1" x14ac:dyDescent="0.2">
      <c r="A279" s="9"/>
      <c r="B279" s="42" t="s">
        <v>961</v>
      </c>
      <c r="C279" s="50" t="s">
        <v>935</v>
      </c>
      <c r="D279" s="50" t="s">
        <v>962</v>
      </c>
      <c r="E279" s="42" t="s">
        <v>963</v>
      </c>
      <c r="F279" s="49" t="s">
        <v>92</v>
      </c>
      <c r="G279" s="50">
        <v>90</v>
      </c>
      <c r="H279" s="50" t="s">
        <v>964</v>
      </c>
      <c r="I279" s="42" t="s">
        <v>216</v>
      </c>
      <c r="J279" s="44"/>
      <c r="K279" s="1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2.75" customHeight="1" x14ac:dyDescent="0.2">
      <c r="A280" s="9"/>
      <c r="B280" s="42" t="s">
        <v>965</v>
      </c>
      <c r="C280" s="42" t="s">
        <v>935</v>
      </c>
      <c r="D280" s="42" t="s">
        <v>966</v>
      </c>
      <c r="E280" s="42" t="s">
        <v>541</v>
      </c>
      <c r="F280" s="49" t="s">
        <v>92</v>
      </c>
      <c r="G280" s="50">
        <v>45</v>
      </c>
      <c r="H280" s="42" t="s">
        <v>542</v>
      </c>
      <c r="I280" s="42" t="s">
        <v>216</v>
      </c>
      <c r="J280" s="44"/>
      <c r="K280" s="1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2.75" customHeight="1" x14ac:dyDescent="0.2">
      <c r="A281" s="9"/>
      <c r="B281" s="42" t="s">
        <v>967</v>
      </c>
      <c r="C281" s="42" t="s">
        <v>935</v>
      </c>
      <c r="D281" s="42" t="s">
        <v>968</v>
      </c>
      <c r="E281" s="42" t="s">
        <v>969</v>
      </c>
      <c r="F281" s="49" t="s">
        <v>92</v>
      </c>
      <c r="G281" s="50">
        <v>45</v>
      </c>
      <c r="H281" s="42" t="s">
        <v>970</v>
      </c>
      <c r="I281" s="42" t="s">
        <v>216</v>
      </c>
      <c r="J281" s="44"/>
      <c r="K281" s="1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2.75" customHeight="1" x14ac:dyDescent="0.2">
      <c r="A282" s="9"/>
      <c r="B282" s="42" t="s">
        <v>971</v>
      </c>
      <c r="C282" s="42" t="s">
        <v>935</v>
      </c>
      <c r="D282" s="42" t="s">
        <v>972</v>
      </c>
      <c r="E282" s="42" t="s">
        <v>973</v>
      </c>
      <c r="F282" s="49" t="s">
        <v>192</v>
      </c>
      <c r="G282" s="50">
        <v>60</v>
      </c>
      <c r="H282" s="42" t="s">
        <v>974</v>
      </c>
      <c r="I282" s="42" t="s">
        <v>216</v>
      </c>
      <c r="J282" s="44"/>
      <c r="K282" s="1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2.75" customHeight="1" x14ac:dyDescent="0.2">
      <c r="A283" s="9"/>
      <c r="B283" s="42" t="s">
        <v>975</v>
      </c>
      <c r="C283" s="42" t="s">
        <v>935</v>
      </c>
      <c r="D283" s="42" t="s">
        <v>976</v>
      </c>
      <c r="E283" s="42" t="s">
        <v>549</v>
      </c>
      <c r="F283" s="49" t="s">
        <v>92</v>
      </c>
      <c r="G283" s="50">
        <v>45</v>
      </c>
      <c r="H283" s="42" t="s">
        <v>550</v>
      </c>
      <c r="I283" s="42" t="s">
        <v>216</v>
      </c>
      <c r="J283" s="44"/>
      <c r="K283" s="1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2.75" customHeight="1" x14ac:dyDescent="0.2">
      <c r="A284" s="9"/>
      <c r="B284" s="42" t="s">
        <v>977</v>
      </c>
      <c r="C284" s="42" t="s">
        <v>978</v>
      </c>
      <c r="D284" s="42" t="s">
        <v>979</v>
      </c>
      <c r="E284" s="42" t="s">
        <v>980</v>
      </c>
      <c r="F284" s="49" t="s">
        <v>92</v>
      </c>
      <c r="G284" s="50">
        <v>90</v>
      </c>
      <c r="H284" s="42" t="s">
        <v>981</v>
      </c>
      <c r="I284" s="42" t="s">
        <v>982</v>
      </c>
      <c r="J284" s="44"/>
      <c r="K284" s="1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2.75" customHeight="1" x14ac:dyDescent="0.2">
      <c r="A285" s="9"/>
      <c r="B285" s="42" t="s">
        <v>983</v>
      </c>
      <c r="C285" s="42" t="s">
        <v>978</v>
      </c>
      <c r="D285" s="42" t="s">
        <v>984</v>
      </c>
      <c r="E285" s="42" t="s">
        <v>985</v>
      </c>
      <c r="F285" s="49" t="s">
        <v>92</v>
      </c>
      <c r="G285" s="50">
        <v>45</v>
      </c>
      <c r="H285" s="42" t="s">
        <v>986</v>
      </c>
      <c r="I285" s="42" t="s">
        <v>987</v>
      </c>
      <c r="J285" s="44"/>
      <c r="K285" s="1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2.75" customHeight="1" x14ac:dyDescent="0.2">
      <c r="A286" s="9"/>
      <c r="B286" s="42" t="s">
        <v>988</v>
      </c>
      <c r="C286" s="42" t="s">
        <v>978</v>
      </c>
      <c r="D286" s="42" t="s">
        <v>989</v>
      </c>
      <c r="E286" s="42" t="s">
        <v>990</v>
      </c>
      <c r="F286" s="49" t="s">
        <v>192</v>
      </c>
      <c r="G286" s="50">
        <v>30</v>
      </c>
      <c r="H286" s="42" t="s">
        <v>991</v>
      </c>
      <c r="I286" s="42" t="s">
        <v>987</v>
      </c>
      <c r="J286" s="44"/>
      <c r="K286" s="1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2.75" customHeight="1" x14ac:dyDescent="0.2">
      <c r="A287" s="9"/>
      <c r="B287" s="42" t="s">
        <v>992</v>
      </c>
      <c r="C287" s="42" t="s">
        <v>978</v>
      </c>
      <c r="D287" s="42" t="s">
        <v>993</v>
      </c>
      <c r="E287" s="42" t="s">
        <v>994</v>
      </c>
      <c r="F287" s="49" t="s">
        <v>192</v>
      </c>
      <c r="G287" s="50">
        <v>30</v>
      </c>
      <c r="H287" s="42" t="s">
        <v>991</v>
      </c>
      <c r="I287" s="42" t="s">
        <v>987</v>
      </c>
      <c r="J287" s="44"/>
      <c r="K287" s="1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2.75" customHeight="1" x14ac:dyDescent="0.2">
      <c r="A288" s="9"/>
      <c r="B288" s="42" t="s">
        <v>995</v>
      </c>
      <c r="C288" s="42" t="s">
        <v>978</v>
      </c>
      <c r="D288" s="42" t="s">
        <v>996</v>
      </c>
      <c r="E288" s="42" t="s">
        <v>997</v>
      </c>
      <c r="F288" s="49" t="s">
        <v>192</v>
      </c>
      <c r="G288" s="50">
        <v>45</v>
      </c>
      <c r="H288" s="42" t="s">
        <v>998</v>
      </c>
      <c r="I288" s="42" t="s">
        <v>982</v>
      </c>
      <c r="J288" s="44"/>
      <c r="K288" s="1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2.75" customHeight="1" x14ac:dyDescent="0.2">
      <c r="A289" s="9"/>
      <c r="B289" s="42" t="s">
        <v>999</v>
      </c>
      <c r="C289" s="42" t="s">
        <v>978</v>
      </c>
      <c r="D289" s="42" t="s">
        <v>1000</v>
      </c>
      <c r="E289" s="42" t="s">
        <v>1001</v>
      </c>
      <c r="F289" s="49" t="s">
        <v>92</v>
      </c>
      <c r="G289" s="50">
        <v>60</v>
      </c>
      <c r="H289" s="42" t="s">
        <v>1002</v>
      </c>
      <c r="I289" s="42" t="s">
        <v>982</v>
      </c>
      <c r="J289" s="44"/>
      <c r="K289" s="1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2.75" customHeight="1" x14ac:dyDescent="0.2">
      <c r="A290" s="9"/>
      <c r="B290" s="42" t="s">
        <v>1003</v>
      </c>
      <c r="C290" s="42" t="s">
        <v>978</v>
      </c>
      <c r="D290" s="42" t="s">
        <v>1004</v>
      </c>
      <c r="E290" s="42" t="s">
        <v>1005</v>
      </c>
      <c r="F290" s="49" t="s">
        <v>92</v>
      </c>
      <c r="G290" s="50">
        <v>60</v>
      </c>
      <c r="H290" s="42" t="s">
        <v>1006</v>
      </c>
      <c r="I290" s="42" t="s">
        <v>982</v>
      </c>
      <c r="J290" s="44"/>
      <c r="K290" s="1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2.75" customHeight="1" x14ac:dyDescent="0.2">
      <c r="A291" s="9"/>
      <c r="B291" s="42" t="s">
        <v>1007</v>
      </c>
      <c r="C291" s="42" t="s">
        <v>978</v>
      </c>
      <c r="D291" s="42" t="s">
        <v>1008</v>
      </c>
      <c r="E291" s="42" t="s">
        <v>1009</v>
      </c>
      <c r="F291" s="49" t="s">
        <v>92</v>
      </c>
      <c r="G291" s="50">
        <v>60</v>
      </c>
      <c r="H291" s="42" t="s">
        <v>1010</v>
      </c>
      <c r="I291" s="42" t="s">
        <v>982</v>
      </c>
      <c r="J291" s="44"/>
      <c r="K291" s="1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2.75" customHeight="1" x14ac:dyDescent="0.2">
      <c r="A292" s="9"/>
      <c r="B292" s="42" t="s">
        <v>1011</v>
      </c>
      <c r="C292" s="42" t="s">
        <v>978</v>
      </c>
      <c r="D292" s="42" t="s">
        <v>1012</v>
      </c>
      <c r="E292" s="42" t="s">
        <v>1013</v>
      </c>
      <c r="F292" s="49" t="s">
        <v>92</v>
      </c>
      <c r="G292" s="50">
        <v>60</v>
      </c>
      <c r="H292" s="42" t="s">
        <v>1010</v>
      </c>
      <c r="I292" s="42" t="s">
        <v>982</v>
      </c>
      <c r="J292" s="44"/>
      <c r="K292" s="1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2.75" customHeight="1" x14ac:dyDescent="0.2">
      <c r="A293" s="9"/>
      <c r="B293" s="42" t="s">
        <v>1014</v>
      </c>
      <c r="C293" s="42" t="s">
        <v>978</v>
      </c>
      <c r="D293" s="42" t="s">
        <v>1015</v>
      </c>
      <c r="E293" s="42" t="s">
        <v>1016</v>
      </c>
      <c r="F293" s="43" t="s">
        <v>92</v>
      </c>
      <c r="G293" s="42">
        <v>45</v>
      </c>
      <c r="H293" s="42" t="s">
        <v>1017</v>
      </c>
      <c r="I293" s="42" t="s">
        <v>982</v>
      </c>
      <c r="J293" s="44"/>
      <c r="K293" s="1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2.75" customHeight="1" x14ac:dyDescent="0.2">
      <c r="A294" s="9"/>
      <c r="B294" s="42" t="s">
        <v>1018</v>
      </c>
      <c r="C294" s="42" t="s">
        <v>1019</v>
      </c>
      <c r="D294" s="42" t="s">
        <v>1020</v>
      </c>
      <c r="E294" s="42" t="s">
        <v>1021</v>
      </c>
      <c r="F294" s="43" t="s">
        <v>192</v>
      </c>
      <c r="G294" s="42">
        <v>30</v>
      </c>
      <c r="H294" s="42" t="s">
        <v>1022</v>
      </c>
      <c r="I294" s="42" t="s">
        <v>1023</v>
      </c>
      <c r="J294" s="44"/>
      <c r="K294" s="1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2.75" customHeight="1" x14ac:dyDescent="0.2">
      <c r="A295" s="9"/>
      <c r="B295" s="42" t="s">
        <v>1024</v>
      </c>
      <c r="C295" s="42" t="s">
        <v>1025</v>
      </c>
      <c r="D295" s="42" t="s">
        <v>1026</v>
      </c>
      <c r="E295" s="42" t="s">
        <v>1027</v>
      </c>
      <c r="F295" s="49" t="s">
        <v>192</v>
      </c>
      <c r="G295" s="51">
        <v>45</v>
      </c>
      <c r="H295" s="42" t="s">
        <v>1028</v>
      </c>
      <c r="I295" s="42" t="s">
        <v>349</v>
      </c>
      <c r="J295" s="44"/>
      <c r="K295" s="1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2.75" customHeight="1" x14ac:dyDescent="0.2">
      <c r="A296" s="9"/>
      <c r="B296" s="42" t="s">
        <v>1029</v>
      </c>
      <c r="C296" s="42" t="s">
        <v>1025</v>
      </c>
      <c r="D296" s="42" t="s">
        <v>1030</v>
      </c>
      <c r="E296" s="42" t="s">
        <v>1031</v>
      </c>
      <c r="F296" s="49" t="s">
        <v>192</v>
      </c>
      <c r="G296" s="50">
        <v>45</v>
      </c>
      <c r="H296" s="42" t="s">
        <v>1032</v>
      </c>
      <c r="I296" s="42" t="s">
        <v>349</v>
      </c>
      <c r="J296" s="44"/>
      <c r="K296" s="1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2.75" customHeight="1" x14ac:dyDescent="0.2">
      <c r="A297" s="9"/>
      <c r="B297" s="42" t="s">
        <v>1033</v>
      </c>
      <c r="C297" s="42" t="s">
        <v>1025</v>
      </c>
      <c r="D297" s="42" t="s">
        <v>1034</v>
      </c>
      <c r="E297" s="42" t="s">
        <v>1035</v>
      </c>
      <c r="F297" s="49" t="s">
        <v>192</v>
      </c>
      <c r="G297" s="50">
        <v>30</v>
      </c>
      <c r="H297" s="42" t="s">
        <v>1036</v>
      </c>
      <c r="I297" s="42" t="s">
        <v>349</v>
      </c>
      <c r="J297" s="44"/>
      <c r="K297" s="1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2.75" customHeight="1" x14ac:dyDescent="0.2">
      <c r="A298" s="9"/>
      <c r="B298" s="42" t="s">
        <v>1037</v>
      </c>
      <c r="C298" s="42" t="s">
        <v>1025</v>
      </c>
      <c r="D298" s="42" t="s">
        <v>1038</v>
      </c>
      <c r="E298" s="42" t="s">
        <v>1039</v>
      </c>
      <c r="F298" s="49" t="s">
        <v>192</v>
      </c>
      <c r="G298" s="50">
        <v>30</v>
      </c>
      <c r="H298" s="42" t="s">
        <v>1040</v>
      </c>
      <c r="I298" s="42" t="s">
        <v>349</v>
      </c>
      <c r="J298" s="44"/>
      <c r="K298" s="1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2.75" customHeight="1" x14ac:dyDescent="0.2">
      <c r="A299" s="9"/>
      <c r="B299" s="42" t="s">
        <v>1041</v>
      </c>
      <c r="C299" s="42" t="s">
        <v>1025</v>
      </c>
      <c r="D299" s="42" t="s">
        <v>1042</v>
      </c>
      <c r="E299" s="42" t="s">
        <v>1043</v>
      </c>
      <c r="F299" s="49" t="s">
        <v>192</v>
      </c>
      <c r="G299" s="50">
        <v>30</v>
      </c>
      <c r="H299" s="42" t="s">
        <v>164</v>
      </c>
      <c r="I299" s="42" t="s">
        <v>349</v>
      </c>
      <c r="J299" s="44"/>
      <c r="K299" s="1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2.75" customHeight="1" x14ac:dyDescent="0.2">
      <c r="A300" s="9"/>
      <c r="B300" s="42" t="s">
        <v>1044</v>
      </c>
      <c r="C300" s="42" t="s">
        <v>1025</v>
      </c>
      <c r="D300" s="42" t="s">
        <v>1045</v>
      </c>
      <c r="E300" s="42" t="s">
        <v>1046</v>
      </c>
      <c r="F300" s="49" t="s">
        <v>192</v>
      </c>
      <c r="G300" s="50">
        <v>30</v>
      </c>
      <c r="H300" s="42" t="s">
        <v>164</v>
      </c>
      <c r="I300" s="42" t="s">
        <v>349</v>
      </c>
      <c r="J300" s="44"/>
      <c r="K300" s="1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2.75" customHeight="1" x14ac:dyDescent="0.2">
      <c r="A301" s="9"/>
      <c r="B301" s="42" t="s">
        <v>1047</v>
      </c>
      <c r="C301" s="42" t="s">
        <v>1025</v>
      </c>
      <c r="D301" s="42" t="s">
        <v>1048</v>
      </c>
      <c r="E301" s="42" t="s">
        <v>1049</v>
      </c>
      <c r="F301" s="43" t="s">
        <v>192</v>
      </c>
      <c r="G301" s="42">
        <v>30</v>
      </c>
      <c r="H301" s="42" t="s">
        <v>1050</v>
      </c>
      <c r="I301" s="42" t="s">
        <v>349</v>
      </c>
      <c r="J301" s="44"/>
      <c r="K301" s="1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2.75" customHeight="1" x14ac:dyDescent="0.2">
      <c r="A302" s="9"/>
      <c r="B302" s="42" t="s">
        <v>1051</v>
      </c>
      <c r="C302" s="42" t="s">
        <v>1025</v>
      </c>
      <c r="D302" s="42" t="s">
        <v>1052</v>
      </c>
      <c r="E302" s="42" t="s">
        <v>1053</v>
      </c>
      <c r="F302" s="43" t="s">
        <v>92</v>
      </c>
      <c r="G302" s="42">
        <v>45</v>
      </c>
      <c r="H302" s="42" t="s">
        <v>1054</v>
      </c>
      <c r="I302" s="42" t="s">
        <v>349</v>
      </c>
      <c r="J302" s="44"/>
      <c r="K302" s="1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2.75" customHeight="1" x14ac:dyDescent="0.2">
      <c r="A303" s="9"/>
      <c r="B303" s="42" t="s">
        <v>1055</v>
      </c>
      <c r="C303" s="42" t="s">
        <v>1025</v>
      </c>
      <c r="D303" s="42" t="s">
        <v>1056</v>
      </c>
      <c r="E303" s="42" t="s">
        <v>1057</v>
      </c>
      <c r="F303" s="43" t="s">
        <v>192</v>
      </c>
      <c r="G303" s="42">
        <v>30</v>
      </c>
      <c r="H303" s="42" t="s">
        <v>1028</v>
      </c>
      <c r="I303" s="42" t="s">
        <v>349</v>
      </c>
      <c r="J303" s="44"/>
      <c r="K303" s="1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2.75" customHeight="1" x14ac:dyDescent="0.2">
      <c r="A304" s="9"/>
      <c r="B304" s="42" t="s">
        <v>1058</v>
      </c>
      <c r="C304" s="42" t="s">
        <v>1025</v>
      </c>
      <c r="D304" s="42" t="s">
        <v>1056</v>
      </c>
      <c r="E304" s="42" t="s">
        <v>1057</v>
      </c>
      <c r="F304" s="43" t="s">
        <v>569</v>
      </c>
      <c r="G304" s="42">
        <v>30</v>
      </c>
      <c r="H304" s="42" t="s">
        <v>1028</v>
      </c>
      <c r="I304" s="42" t="s">
        <v>349</v>
      </c>
      <c r="J304" s="44"/>
      <c r="K304" s="1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2.75" customHeight="1" x14ac:dyDescent="0.2">
      <c r="A305" s="9"/>
      <c r="B305" s="42" t="s">
        <v>1059</v>
      </c>
      <c r="C305" s="42" t="s">
        <v>1025</v>
      </c>
      <c r="D305" s="42" t="s">
        <v>1060</v>
      </c>
      <c r="E305" s="42" t="s">
        <v>1061</v>
      </c>
      <c r="F305" s="43" t="s">
        <v>192</v>
      </c>
      <c r="G305" s="42">
        <v>30</v>
      </c>
      <c r="H305" s="42" t="s">
        <v>164</v>
      </c>
      <c r="I305" s="42" t="s">
        <v>349</v>
      </c>
      <c r="J305" s="44"/>
      <c r="K305" s="1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2.75" customHeight="1" x14ac:dyDescent="0.2">
      <c r="A306" s="9"/>
      <c r="B306" s="42" t="s">
        <v>1062</v>
      </c>
      <c r="C306" s="42" t="s">
        <v>1063</v>
      </c>
      <c r="D306" s="42" t="s">
        <v>1064</v>
      </c>
      <c r="E306" s="42" t="s">
        <v>1065</v>
      </c>
      <c r="F306" s="43" t="s">
        <v>92</v>
      </c>
      <c r="G306" s="42">
        <v>60</v>
      </c>
      <c r="H306" s="42" t="s">
        <v>1066</v>
      </c>
      <c r="I306" s="42" t="s">
        <v>98</v>
      </c>
      <c r="J306" s="44"/>
      <c r="K306" s="1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2.75" customHeight="1" x14ac:dyDescent="0.2">
      <c r="A307" s="9"/>
      <c r="B307" s="42" t="s">
        <v>1067</v>
      </c>
      <c r="C307" s="42" t="s">
        <v>1063</v>
      </c>
      <c r="D307" s="42" t="s">
        <v>1064</v>
      </c>
      <c r="E307" s="42" t="s">
        <v>1065</v>
      </c>
      <c r="F307" s="43" t="s">
        <v>100</v>
      </c>
      <c r="G307" s="42">
        <v>60</v>
      </c>
      <c r="H307" s="42" t="s">
        <v>1066</v>
      </c>
      <c r="I307" s="42" t="s">
        <v>98</v>
      </c>
      <c r="J307" s="44"/>
      <c r="K307" s="1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2.75" customHeight="1" x14ac:dyDescent="0.2">
      <c r="A308" s="9"/>
      <c r="B308" s="42" t="s">
        <v>1068</v>
      </c>
      <c r="C308" s="42" t="s">
        <v>1063</v>
      </c>
      <c r="D308" s="42" t="s">
        <v>1069</v>
      </c>
      <c r="E308" s="42" t="s">
        <v>1070</v>
      </c>
      <c r="F308" s="43" t="s">
        <v>92</v>
      </c>
      <c r="G308" s="42">
        <v>30</v>
      </c>
      <c r="H308" s="42" t="s">
        <v>1071</v>
      </c>
      <c r="I308" s="42" t="s">
        <v>1072</v>
      </c>
      <c r="J308" s="44"/>
      <c r="K308" s="1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2.75" customHeight="1" x14ac:dyDescent="0.2">
      <c r="A309" s="9"/>
      <c r="B309" s="42" t="s">
        <v>1073</v>
      </c>
      <c r="C309" s="42" t="s">
        <v>1063</v>
      </c>
      <c r="D309" s="42" t="s">
        <v>1074</v>
      </c>
      <c r="E309" s="42" t="s">
        <v>1075</v>
      </c>
      <c r="F309" s="43" t="s">
        <v>192</v>
      </c>
      <c r="G309" s="42">
        <v>30</v>
      </c>
      <c r="H309" s="42" t="s">
        <v>1076</v>
      </c>
      <c r="I309" s="42" t="s">
        <v>98</v>
      </c>
      <c r="J309" s="44"/>
      <c r="K309" s="1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2.75" customHeight="1" x14ac:dyDescent="0.2">
      <c r="A310" s="9"/>
      <c r="B310" s="42" t="s">
        <v>1077</v>
      </c>
      <c r="C310" s="42" t="s">
        <v>1063</v>
      </c>
      <c r="D310" s="42" t="s">
        <v>1074</v>
      </c>
      <c r="E310" s="42" t="s">
        <v>1075</v>
      </c>
      <c r="F310" s="43" t="s">
        <v>569</v>
      </c>
      <c r="G310" s="42">
        <v>30</v>
      </c>
      <c r="H310" s="42" t="s">
        <v>1076</v>
      </c>
      <c r="I310" s="42" t="s">
        <v>98</v>
      </c>
      <c r="J310" s="44"/>
      <c r="K310" s="1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2.75" customHeight="1" x14ac:dyDescent="0.2">
      <c r="A311" s="9"/>
      <c r="B311" s="42" t="s">
        <v>1078</v>
      </c>
      <c r="C311" s="42" t="s">
        <v>1063</v>
      </c>
      <c r="D311" s="42" t="s">
        <v>1079</v>
      </c>
      <c r="E311" s="42" t="s">
        <v>1080</v>
      </c>
      <c r="F311" s="43" t="s">
        <v>92</v>
      </c>
      <c r="G311" s="42">
        <v>60</v>
      </c>
      <c r="H311" s="42" t="s">
        <v>1081</v>
      </c>
      <c r="I311" s="42" t="s">
        <v>98</v>
      </c>
      <c r="J311" s="44"/>
      <c r="K311" s="1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2.75" customHeight="1" x14ac:dyDescent="0.2">
      <c r="A312" s="9"/>
      <c r="B312" s="42" t="s">
        <v>1082</v>
      </c>
      <c r="C312" s="42" t="s">
        <v>1063</v>
      </c>
      <c r="D312" s="42" t="s">
        <v>1079</v>
      </c>
      <c r="E312" s="42" t="s">
        <v>1080</v>
      </c>
      <c r="F312" s="43" t="s">
        <v>100</v>
      </c>
      <c r="G312" s="42">
        <v>60</v>
      </c>
      <c r="H312" s="42" t="s">
        <v>1083</v>
      </c>
      <c r="I312" s="42" t="s">
        <v>98</v>
      </c>
      <c r="J312" s="44"/>
      <c r="K312" s="1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2.75" customHeight="1" x14ac:dyDescent="0.2">
      <c r="A313" s="9"/>
      <c r="B313" s="42" t="s">
        <v>1084</v>
      </c>
      <c r="C313" s="42" t="s">
        <v>1063</v>
      </c>
      <c r="D313" s="42" t="s">
        <v>1085</v>
      </c>
      <c r="E313" s="42" t="s">
        <v>1086</v>
      </c>
      <c r="F313" s="43" t="s">
        <v>92</v>
      </c>
      <c r="G313" s="42">
        <v>60</v>
      </c>
      <c r="H313" s="42" t="s">
        <v>1087</v>
      </c>
      <c r="I313" s="42" t="s">
        <v>98</v>
      </c>
      <c r="J313" s="44"/>
      <c r="K313" s="1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2.75" customHeight="1" x14ac:dyDescent="0.2">
      <c r="A314" s="9"/>
      <c r="B314" s="42" t="s">
        <v>1088</v>
      </c>
      <c r="C314" s="42" t="s">
        <v>1063</v>
      </c>
      <c r="D314" s="42" t="s">
        <v>1089</v>
      </c>
      <c r="E314" s="42" t="s">
        <v>1090</v>
      </c>
      <c r="F314" s="43" t="s">
        <v>192</v>
      </c>
      <c r="G314" s="42">
        <v>30</v>
      </c>
      <c r="H314" s="42" t="s">
        <v>1091</v>
      </c>
      <c r="I314" s="42" t="s">
        <v>98</v>
      </c>
      <c r="J314" s="44"/>
      <c r="K314" s="1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2.75" customHeight="1" x14ac:dyDescent="0.2">
      <c r="A315" s="9"/>
      <c r="B315" s="42" t="s">
        <v>1092</v>
      </c>
      <c r="C315" s="42" t="s">
        <v>1063</v>
      </c>
      <c r="D315" s="42" t="s">
        <v>1089</v>
      </c>
      <c r="E315" s="42" t="s">
        <v>1090</v>
      </c>
      <c r="F315" s="43" t="s">
        <v>569</v>
      </c>
      <c r="G315" s="42">
        <v>30</v>
      </c>
      <c r="H315" s="42" t="s">
        <v>1091</v>
      </c>
      <c r="I315" s="42" t="s">
        <v>98</v>
      </c>
      <c r="J315" s="44"/>
      <c r="K315" s="1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2.75" customHeight="1" x14ac:dyDescent="0.2">
      <c r="A316" s="9"/>
      <c r="B316" s="42" t="s">
        <v>1093</v>
      </c>
      <c r="C316" s="42" t="s">
        <v>1063</v>
      </c>
      <c r="D316" s="42" t="s">
        <v>1094</v>
      </c>
      <c r="E316" s="42" t="s">
        <v>1095</v>
      </c>
      <c r="F316" s="43" t="s">
        <v>92</v>
      </c>
      <c r="G316" s="42">
        <v>60</v>
      </c>
      <c r="H316" s="42" t="s">
        <v>1087</v>
      </c>
      <c r="I316" s="42" t="s">
        <v>98</v>
      </c>
      <c r="J316" s="44"/>
      <c r="K316" s="1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2.75" customHeight="1" x14ac:dyDescent="0.2">
      <c r="A317" s="9"/>
      <c r="B317" s="42" t="s">
        <v>1096</v>
      </c>
      <c r="C317" s="42" t="s">
        <v>1063</v>
      </c>
      <c r="D317" s="42" t="s">
        <v>1094</v>
      </c>
      <c r="E317" s="42" t="s">
        <v>1095</v>
      </c>
      <c r="F317" s="43" t="s">
        <v>100</v>
      </c>
      <c r="G317" s="42">
        <v>60</v>
      </c>
      <c r="H317" s="42" t="s">
        <v>1087</v>
      </c>
      <c r="I317" s="42" t="s">
        <v>98</v>
      </c>
      <c r="J317" s="44"/>
      <c r="K317" s="1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2.75" customHeight="1" x14ac:dyDescent="0.2">
      <c r="A318" s="9"/>
      <c r="B318" s="42" t="s">
        <v>1097</v>
      </c>
      <c r="C318" s="42" t="s">
        <v>1063</v>
      </c>
      <c r="D318" s="42" t="s">
        <v>1098</v>
      </c>
      <c r="E318" s="42" t="s">
        <v>1099</v>
      </c>
      <c r="F318" s="43" t="s">
        <v>92</v>
      </c>
      <c r="G318" s="42">
        <v>60</v>
      </c>
      <c r="H318" s="42" t="s">
        <v>1100</v>
      </c>
      <c r="I318" s="42" t="s">
        <v>98</v>
      </c>
      <c r="J318" s="44"/>
      <c r="K318" s="1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2.75" customHeight="1" x14ac:dyDescent="0.2">
      <c r="A319" s="9"/>
      <c r="B319" s="42" t="s">
        <v>1101</v>
      </c>
      <c r="C319" s="42" t="s">
        <v>1063</v>
      </c>
      <c r="D319" s="42" t="s">
        <v>1102</v>
      </c>
      <c r="E319" s="42" t="s">
        <v>1103</v>
      </c>
      <c r="F319" s="43" t="s">
        <v>92</v>
      </c>
      <c r="G319" s="42">
        <v>60</v>
      </c>
      <c r="H319" s="42" t="s">
        <v>1066</v>
      </c>
      <c r="I319" s="42" t="s">
        <v>98</v>
      </c>
      <c r="J319" s="44"/>
      <c r="K319" s="1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2.75" customHeight="1" x14ac:dyDescent="0.2">
      <c r="A320" s="9"/>
      <c r="B320" s="42" t="s">
        <v>1104</v>
      </c>
      <c r="C320" s="42" t="s">
        <v>1063</v>
      </c>
      <c r="D320" s="42" t="s">
        <v>1102</v>
      </c>
      <c r="E320" s="42" t="s">
        <v>1103</v>
      </c>
      <c r="F320" s="43" t="s">
        <v>100</v>
      </c>
      <c r="G320" s="42">
        <v>60</v>
      </c>
      <c r="H320" s="42" t="s">
        <v>1066</v>
      </c>
      <c r="I320" s="42" t="s">
        <v>98</v>
      </c>
      <c r="J320" s="44"/>
      <c r="K320" s="1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2.75" customHeight="1" x14ac:dyDescent="0.2">
      <c r="A321" s="9"/>
      <c r="B321" s="42" t="s">
        <v>1105</v>
      </c>
      <c r="C321" s="42" t="s">
        <v>1063</v>
      </c>
      <c r="D321" s="42" t="s">
        <v>1106</v>
      </c>
      <c r="E321" s="42" t="s">
        <v>1107</v>
      </c>
      <c r="F321" s="43" t="s">
        <v>192</v>
      </c>
      <c r="G321" s="42">
        <v>30</v>
      </c>
      <c r="H321" s="42" t="s">
        <v>1108</v>
      </c>
      <c r="I321" s="42" t="s">
        <v>98</v>
      </c>
      <c r="J321" s="44"/>
      <c r="K321" s="1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2.75" customHeight="1" x14ac:dyDescent="0.2">
      <c r="A322" s="9"/>
      <c r="B322" s="42" t="s">
        <v>1109</v>
      </c>
      <c r="C322" s="42" t="s">
        <v>1063</v>
      </c>
      <c r="D322" s="42" t="s">
        <v>1110</v>
      </c>
      <c r="E322" s="42" t="s">
        <v>1111</v>
      </c>
      <c r="F322" s="43" t="s">
        <v>192</v>
      </c>
      <c r="G322" s="42">
        <v>30</v>
      </c>
      <c r="H322" s="42" t="s">
        <v>1091</v>
      </c>
      <c r="I322" s="42" t="s">
        <v>98</v>
      </c>
      <c r="J322" s="44"/>
      <c r="K322" s="1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2.75" customHeight="1" x14ac:dyDescent="0.2">
      <c r="A323" s="9"/>
      <c r="B323" s="42" t="s">
        <v>1112</v>
      </c>
      <c r="C323" s="42" t="s">
        <v>1063</v>
      </c>
      <c r="D323" s="42" t="s">
        <v>1113</v>
      </c>
      <c r="E323" s="42" t="s">
        <v>1114</v>
      </c>
      <c r="F323" s="43" t="s">
        <v>192</v>
      </c>
      <c r="G323" s="42">
        <v>30</v>
      </c>
      <c r="H323" s="42" t="s">
        <v>1091</v>
      </c>
      <c r="I323" s="42" t="s">
        <v>98</v>
      </c>
      <c r="J323" s="44"/>
      <c r="K323" s="1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2.75" customHeight="1" x14ac:dyDescent="0.2">
      <c r="A324" s="9"/>
      <c r="B324" s="42" t="s">
        <v>1115</v>
      </c>
      <c r="C324" s="50" t="s">
        <v>1063</v>
      </c>
      <c r="D324" s="50" t="s">
        <v>1116</v>
      </c>
      <c r="E324" s="42" t="s">
        <v>1117</v>
      </c>
      <c r="F324" s="49" t="s">
        <v>192</v>
      </c>
      <c r="G324" s="50">
        <v>30</v>
      </c>
      <c r="H324" s="42" t="s">
        <v>1118</v>
      </c>
      <c r="I324" s="42" t="s">
        <v>98</v>
      </c>
      <c r="J324" s="44"/>
      <c r="K324" s="1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2.75" customHeight="1" x14ac:dyDescent="0.2">
      <c r="A325" s="9"/>
      <c r="B325" s="42" t="s">
        <v>1119</v>
      </c>
      <c r="C325" s="50" t="s">
        <v>1063</v>
      </c>
      <c r="D325" s="50" t="s">
        <v>1120</v>
      </c>
      <c r="E325" s="42" t="s">
        <v>1121</v>
      </c>
      <c r="F325" s="49" t="s">
        <v>192</v>
      </c>
      <c r="G325" s="50">
        <v>30</v>
      </c>
      <c r="H325" s="42" t="s">
        <v>1122</v>
      </c>
      <c r="I325" s="42" t="s">
        <v>98</v>
      </c>
      <c r="J325" s="44"/>
      <c r="K325" s="1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2.75" customHeight="1" x14ac:dyDescent="0.2">
      <c r="A326" s="9"/>
      <c r="B326" s="42" t="s">
        <v>1123</v>
      </c>
      <c r="C326" s="50" t="s">
        <v>1063</v>
      </c>
      <c r="D326" s="50" t="s">
        <v>1124</v>
      </c>
      <c r="E326" s="42" t="s">
        <v>1125</v>
      </c>
      <c r="F326" s="49" t="s">
        <v>192</v>
      </c>
      <c r="G326" s="50">
        <v>30</v>
      </c>
      <c r="H326" s="50" t="s">
        <v>1091</v>
      </c>
      <c r="I326" s="42" t="s">
        <v>98</v>
      </c>
      <c r="J326" s="44"/>
      <c r="K326" s="1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2.75" customHeight="1" x14ac:dyDescent="0.2">
      <c r="A327" s="9"/>
      <c r="B327" s="42" t="s">
        <v>1126</v>
      </c>
      <c r="C327" s="42" t="s">
        <v>1063</v>
      </c>
      <c r="D327" s="42" t="s">
        <v>1127</v>
      </c>
      <c r="E327" s="42" t="s">
        <v>1128</v>
      </c>
      <c r="F327" s="49" t="s">
        <v>92</v>
      </c>
      <c r="G327" s="50">
        <v>60</v>
      </c>
      <c r="H327" s="42" t="s">
        <v>1129</v>
      </c>
      <c r="I327" s="42" t="s">
        <v>98</v>
      </c>
      <c r="J327" s="44"/>
      <c r="K327" s="1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2.75" customHeight="1" x14ac:dyDescent="0.2">
      <c r="A328" s="9"/>
      <c r="B328" s="42" t="s">
        <v>1130</v>
      </c>
      <c r="C328" s="42" t="s">
        <v>1063</v>
      </c>
      <c r="D328" s="42" t="s">
        <v>1127</v>
      </c>
      <c r="E328" s="42" t="s">
        <v>1128</v>
      </c>
      <c r="F328" s="49" t="s">
        <v>100</v>
      </c>
      <c r="G328" s="50">
        <v>60</v>
      </c>
      <c r="H328" s="42" t="s">
        <v>1129</v>
      </c>
      <c r="I328" s="42" t="s">
        <v>98</v>
      </c>
      <c r="J328" s="44"/>
      <c r="K328" s="1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2.75" customHeight="1" x14ac:dyDescent="0.2">
      <c r="A329" s="9"/>
      <c r="B329" s="42" t="s">
        <v>1131</v>
      </c>
      <c r="C329" s="42" t="s">
        <v>1063</v>
      </c>
      <c r="D329" s="42" t="s">
        <v>1127</v>
      </c>
      <c r="E329" s="42" t="s">
        <v>1128</v>
      </c>
      <c r="F329" s="49" t="s">
        <v>105</v>
      </c>
      <c r="G329" s="50">
        <v>60</v>
      </c>
      <c r="H329" s="42" t="s">
        <v>1129</v>
      </c>
      <c r="I329" s="42" t="s">
        <v>98</v>
      </c>
      <c r="J329" s="44"/>
      <c r="K329" s="1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2.75" customHeight="1" x14ac:dyDescent="0.2">
      <c r="A330" s="9"/>
      <c r="B330" s="42" t="s">
        <v>1132</v>
      </c>
      <c r="C330" s="42" t="s">
        <v>1063</v>
      </c>
      <c r="D330" s="42" t="s">
        <v>1133</v>
      </c>
      <c r="E330" s="42" t="s">
        <v>1134</v>
      </c>
      <c r="F330" s="49" t="s">
        <v>92</v>
      </c>
      <c r="G330" s="50">
        <v>60</v>
      </c>
      <c r="H330" s="42" t="s">
        <v>1071</v>
      </c>
      <c r="I330" s="42" t="s">
        <v>1072</v>
      </c>
      <c r="J330" s="44"/>
      <c r="K330" s="1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2.75" customHeight="1" x14ac:dyDescent="0.2">
      <c r="A331" s="9"/>
      <c r="B331" s="42" t="s">
        <v>1135</v>
      </c>
      <c r="C331" s="42" t="s">
        <v>1136</v>
      </c>
      <c r="D331" s="42" t="s">
        <v>1137</v>
      </c>
      <c r="E331" s="42" t="s">
        <v>1138</v>
      </c>
      <c r="F331" s="43" t="s">
        <v>569</v>
      </c>
      <c r="G331" s="42">
        <v>60</v>
      </c>
      <c r="H331" s="42" t="s">
        <v>1139</v>
      </c>
      <c r="I331" s="42" t="s">
        <v>1140</v>
      </c>
      <c r="J331" s="44"/>
      <c r="K331" s="1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2.75" customHeight="1" x14ac:dyDescent="0.2">
      <c r="A332" s="9"/>
      <c r="B332" s="42" t="s">
        <v>1141</v>
      </c>
      <c r="C332" s="42" t="s">
        <v>1136</v>
      </c>
      <c r="D332" s="42" t="s">
        <v>1142</v>
      </c>
      <c r="E332" s="42" t="s">
        <v>1143</v>
      </c>
      <c r="F332" s="49" t="s">
        <v>569</v>
      </c>
      <c r="G332" s="50">
        <v>60</v>
      </c>
      <c r="H332" s="42" t="s">
        <v>1144</v>
      </c>
      <c r="I332" s="42" t="s">
        <v>1140</v>
      </c>
      <c r="J332" s="44"/>
      <c r="K332" s="1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2.75" customHeight="1" x14ac:dyDescent="0.2">
      <c r="A333" s="9"/>
      <c r="B333" s="42" t="s">
        <v>1145</v>
      </c>
      <c r="C333" s="50" t="s">
        <v>1136</v>
      </c>
      <c r="D333" s="50" t="s">
        <v>1146</v>
      </c>
      <c r="E333" s="42" t="s">
        <v>1147</v>
      </c>
      <c r="F333" s="49" t="s">
        <v>569</v>
      </c>
      <c r="G333" s="51">
        <v>60</v>
      </c>
      <c r="H333" s="42" t="s">
        <v>1139</v>
      </c>
      <c r="I333" s="42" t="s">
        <v>1140</v>
      </c>
      <c r="J333" s="44"/>
      <c r="K333" s="1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2.75" customHeight="1" x14ac:dyDescent="0.2">
      <c r="A334" s="9"/>
      <c r="B334" s="42" t="s">
        <v>1148</v>
      </c>
      <c r="C334" s="50" t="s">
        <v>1136</v>
      </c>
      <c r="D334" s="50" t="s">
        <v>1149</v>
      </c>
      <c r="E334" s="42" t="s">
        <v>1150</v>
      </c>
      <c r="F334" s="49" t="s">
        <v>192</v>
      </c>
      <c r="G334" s="51">
        <v>60</v>
      </c>
      <c r="H334" s="42" t="s">
        <v>1139</v>
      </c>
      <c r="I334" s="42" t="s">
        <v>1140</v>
      </c>
      <c r="J334" s="44"/>
      <c r="K334" s="1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2.75" customHeight="1" x14ac:dyDescent="0.2">
      <c r="A335" s="9"/>
      <c r="B335" s="42" t="s">
        <v>1151</v>
      </c>
      <c r="C335" s="50" t="s">
        <v>1136</v>
      </c>
      <c r="D335" s="50" t="s">
        <v>1152</v>
      </c>
      <c r="E335" s="42" t="s">
        <v>1153</v>
      </c>
      <c r="F335" s="49" t="s">
        <v>569</v>
      </c>
      <c r="G335" s="51">
        <v>60</v>
      </c>
      <c r="H335" s="42" t="s">
        <v>1154</v>
      </c>
      <c r="I335" s="42" t="s">
        <v>1140</v>
      </c>
      <c r="J335" s="44"/>
      <c r="K335" s="1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2.75" customHeight="1" x14ac:dyDescent="0.2">
      <c r="A336" s="9"/>
      <c r="B336" s="42" t="s">
        <v>1155</v>
      </c>
      <c r="C336" s="50" t="s">
        <v>1136</v>
      </c>
      <c r="D336" s="50" t="s">
        <v>1156</v>
      </c>
      <c r="E336" s="42" t="s">
        <v>1157</v>
      </c>
      <c r="F336" s="49" t="s">
        <v>192</v>
      </c>
      <c r="G336" s="51">
        <v>60</v>
      </c>
      <c r="H336" s="42" t="s">
        <v>1158</v>
      </c>
      <c r="I336" s="42" t="s">
        <v>1140</v>
      </c>
      <c r="J336" s="44"/>
      <c r="K336" s="1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2.75" customHeight="1" x14ac:dyDescent="0.2">
      <c r="A337" s="9"/>
      <c r="B337" s="42" t="s">
        <v>1159</v>
      </c>
      <c r="C337" s="50" t="s">
        <v>1136</v>
      </c>
      <c r="D337" s="50" t="s">
        <v>1160</v>
      </c>
      <c r="E337" s="42" t="s">
        <v>1161</v>
      </c>
      <c r="F337" s="49" t="s">
        <v>192</v>
      </c>
      <c r="G337" s="51">
        <v>60</v>
      </c>
      <c r="H337" s="42" t="s">
        <v>1162</v>
      </c>
      <c r="I337" s="42" t="s">
        <v>1140</v>
      </c>
      <c r="J337" s="44"/>
      <c r="K337" s="1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2.75" customHeight="1" x14ac:dyDescent="0.2">
      <c r="A338" s="9"/>
      <c r="B338" s="42" t="s">
        <v>1163</v>
      </c>
      <c r="C338" s="50" t="s">
        <v>1136</v>
      </c>
      <c r="D338" s="50" t="s">
        <v>1164</v>
      </c>
      <c r="E338" s="42" t="s">
        <v>1165</v>
      </c>
      <c r="F338" s="49" t="s">
        <v>192</v>
      </c>
      <c r="G338" s="51">
        <v>60</v>
      </c>
      <c r="H338" s="42" t="s">
        <v>1166</v>
      </c>
      <c r="I338" s="42" t="s">
        <v>1140</v>
      </c>
      <c r="J338" s="44"/>
      <c r="K338" s="1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2.75" customHeight="1" x14ac:dyDescent="0.2">
      <c r="A339" s="9"/>
      <c r="B339" s="42" t="s">
        <v>1167</v>
      </c>
      <c r="C339" s="50" t="s">
        <v>1136</v>
      </c>
      <c r="D339" s="50" t="s">
        <v>1164</v>
      </c>
      <c r="E339" s="42" t="s">
        <v>1165</v>
      </c>
      <c r="F339" s="49" t="s">
        <v>569</v>
      </c>
      <c r="G339" s="51">
        <v>60</v>
      </c>
      <c r="H339" s="42" t="s">
        <v>1166</v>
      </c>
      <c r="I339" s="42" t="s">
        <v>1140</v>
      </c>
      <c r="J339" s="44"/>
      <c r="K339" s="1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2.75" customHeight="1" x14ac:dyDescent="0.2">
      <c r="A340" s="9"/>
      <c r="B340" s="42" t="s">
        <v>1168</v>
      </c>
      <c r="C340" s="50" t="s">
        <v>1136</v>
      </c>
      <c r="D340" s="50" t="s">
        <v>1169</v>
      </c>
      <c r="E340" s="42" t="s">
        <v>1170</v>
      </c>
      <c r="F340" s="49" t="s">
        <v>192</v>
      </c>
      <c r="G340" s="51">
        <v>60</v>
      </c>
      <c r="H340" s="42" t="s">
        <v>1171</v>
      </c>
      <c r="I340" s="42" t="s">
        <v>1140</v>
      </c>
      <c r="J340" s="44"/>
      <c r="K340" s="1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2.75" customHeight="1" x14ac:dyDescent="0.2">
      <c r="A341" s="9"/>
      <c r="B341" s="42" t="s">
        <v>1172</v>
      </c>
      <c r="C341" s="50" t="s">
        <v>1136</v>
      </c>
      <c r="D341" s="50" t="s">
        <v>1173</v>
      </c>
      <c r="E341" s="42" t="s">
        <v>1174</v>
      </c>
      <c r="F341" s="49" t="s">
        <v>569</v>
      </c>
      <c r="G341" s="51">
        <v>60</v>
      </c>
      <c r="H341" s="42" t="s">
        <v>1144</v>
      </c>
      <c r="I341" s="42" t="s">
        <v>1140</v>
      </c>
      <c r="J341" s="44"/>
      <c r="K341" s="1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2.75" customHeight="1" x14ac:dyDescent="0.2">
      <c r="A342" s="9"/>
      <c r="B342" s="42" t="s">
        <v>1175</v>
      </c>
      <c r="C342" s="50" t="s">
        <v>1136</v>
      </c>
      <c r="D342" s="50" t="s">
        <v>1176</v>
      </c>
      <c r="E342" s="42" t="s">
        <v>1177</v>
      </c>
      <c r="F342" s="49" t="s">
        <v>569</v>
      </c>
      <c r="G342" s="51">
        <v>60</v>
      </c>
      <c r="H342" s="42" t="s">
        <v>1178</v>
      </c>
      <c r="I342" s="42" t="s">
        <v>1140</v>
      </c>
      <c r="J342" s="44"/>
      <c r="K342" s="1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2.75" customHeight="1" x14ac:dyDescent="0.2">
      <c r="A343" s="9"/>
      <c r="B343" s="42" t="s">
        <v>1179</v>
      </c>
      <c r="C343" s="50" t="s">
        <v>1136</v>
      </c>
      <c r="D343" s="50" t="s">
        <v>1180</v>
      </c>
      <c r="E343" s="42" t="s">
        <v>1181</v>
      </c>
      <c r="F343" s="49" t="s">
        <v>192</v>
      </c>
      <c r="G343" s="51">
        <v>60</v>
      </c>
      <c r="H343" s="42" t="s">
        <v>1182</v>
      </c>
      <c r="I343" s="42" t="s">
        <v>1140</v>
      </c>
      <c r="J343" s="44"/>
      <c r="K343" s="1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2.75" customHeight="1" x14ac:dyDescent="0.2">
      <c r="A344" s="9"/>
      <c r="B344" s="42" t="s">
        <v>1183</v>
      </c>
      <c r="C344" s="50" t="s">
        <v>1136</v>
      </c>
      <c r="D344" s="50" t="s">
        <v>1184</v>
      </c>
      <c r="E344" s="42" t="s">
        <v>1185</v>
      </c>
      <c r="F344" s="49" t="s">
        <v>192</v>
      </c>
      <c r="G344" s="51">
        <v>60</v>
      </c>
      <c r="H344" s="42" t="s">
        <v>1186</v>
      </c>
      <c r="I344" s="42" t="s">
        <v>1140</v>
      </c>
      <c r="J344" s="44"/>
      <c r="K344" s="1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2.75" customHeight="1" x14ac:dyDescent="0.2">
      <c r="A345" s="9"/>
      <c r="B345" s="42" t="s">
        <v>1187</v>
      </c>
      <c r="C345" s="50" t="s">
        <v>1136</v>
      </c>
      <c r="D345" s="50" t="s">
        <v>1184</v>
      </c>
      <c r="E345" s="42" t="s">
        <v>1185</v>
      </c>
      <c r="F345" s="49" t="s">
        <v>569</v>
      </c>
      <c r="G345" s="51">
        <v>60</v>
      </c>
      <c r="H345" s="42" t="s">
        <v>1188</v>
      </c>
      <c r="I345" s="42" t="s">
        <v>1140</v>
      </c>
      <c r="J345" s="44"/>
      <c r="K345" s="1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2.75" customHeight="1" x14ac:dyDescent="0.2">
      <c r="A346" s="9"/>
      <c r="B346" s="42" t="s">
        <v>1189</v>
      </c>
      <c r="C346" s="50" t="s">
        <v>1190</v>
      </c>
      <c r="D346" s="50" t="s">
        <v>1191</v>
      </c>
      <c r="E346" s="42" t="s">
        <v>1192</v>
      </c>
      <c r="F346" s="49" t="s">
        <v>1193</v>
      </c>
      <c r="G346" s="51">
        <v>60</v>
      </c>
      <c r="H346" s="42" t="s">
        <v>1194</v>
      </c>
      <c r="I346" s="42" t="s">
        <v>1140</v>
      </c>
      <c r="J346" s="44"/>
      <c r="K346" s="1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2.75" customHeight="1" x14ac:dyDescent="0.2">
      <c r="A347" s="9"/>
      <c r="B347" s="42" t="s">
        <v>1195</v>
      </c>
      <c r="C347" s="50" t="s">
        <v>1190</v>
      </c>
      <c r="D347" s="50" t="s">
        <v>1191</v>
      </c>
      <c r="E347" s="42" t="s">
        <v>1192</v>
      </c>
      <c r="F347" s="49" t="s">
        <v>1196</v>
      </c>
      <c r="G347" s="51">
        <v>60</v>
      </c>
      <c r="H347" s="42" t="s">
        <v>1197</v>
      </c>
      <c r="I347" s="42" t="s">
        <v>1198</v>
      </c>
      <c r="J347" s="44"/>
      <c r="K347" s="1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2.75" customHeight="1" x14ac:dyDescent="0.2">
      <c r="A348" s="9"/>
      <c r="B348" s="42" t="s">
        <v>1199</v>
      </c>
      <c r="C348" s="50" t="s">
        <v>1190</v>
      </c>
      <c r="D348" s="50" t="s">
        <v>1200</v>
      </c>
      <c r="E348" s="42" t="s">
        <v>1201</v>
      </c>
      <c r="F348" s="49" t="s">
        <v>1202</v>
      </c>
      <c r="G348" s="51">
        <v>60</v>
      </c>
      <c r="H348" s="42" t="s">
        <v>1203</v>
      </c>
      <c r="I348" s="42" t="s">
        <v>1198</v>
      </c>
      <c r="J348" s="44"/>
      <c r="K348" s="1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2.75" customHeight="1" x14ac:dyDescent="0.2">
      <c r="A349" s="9"/>
      <c r="B349" s="42" t="s">
        <v>1204</v>
      </c>
      <c r="C349" s="42" t="s">
        <v>1190</v>
      </c>
      <c r="D349" s="42" t="s">
        <v>1205</v>
      </c>
      <c r="E349" s="42" t="s">
        <v>1206</v>
      </c>
      <c r="F349" s="43" t="s">
        <v>1207</v>
      </c>
      <c r="G349" s="42">
        <v>60</v>
      </c>
      <c r="H349" s="42" t="s">
        <v>1208</v>
      </c>
      <c r="I349" s="42" t="s">
        <v>1198</v>
      </c>
      <c r="J349" s="44"/>
      <c r="K349" s="1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2.75" customHeight="1" x14ac:dyDescent="0.2">
      <c r="A350" s="9"/>
      <c r="B350" s="42" t="s">
        <v>1209</v>
      </c>
      <c r="C350" s="42" t="s">
        <v>1190</v>
      </c>
      <c r="D350" s="42" t="s">
        <v>1210</v>
      </c>
      <c r="E350" s="42" t="s">
        <v>1211</v>
      </c>
      <c r="F350" s="43" t="s">
        <v>1212</v>
      </c>
      <c r="G350" s="42">
        <v>60</v>
      </c>
      <c r="H350" s="42" t="s">
        <v>1213</v>
      </c>
      <c r="I350" s="42" t="s">
        <v>1140</v>
      </c>
      <c r="J350" s="44"/>
      <c r="K350" s="1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2.75" customHeight="1" x14ac:dyDescent="0.2">
      <c r="A351" s="9"/>
      <c r="B351" s="42" t="s">
        <v>1214</v>
      </c>
      <c r="C351" s="42" t="s">
        <v>1190</v>
      </c>
      <c r="D351" s="42" t="s">
        <v>1215</v>
      </c>
      <c r="E351" s="42" t="s">
        <v>1216</v>
      </c>
      <c r="F351" s="43" t="s">
        <v>1217</v>
      </c>
      <c r="G351" s="42">
        <v>60</v>
      </c>
      <c r="H351" s="42" t="s">
        <v>1218</v>
      </c>
      <c r="I351" s="42" t="s">
        <v>1198</v>
      </c>
      <c r="J351" s="44"/>
      <c r="K351" s="1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2.75" customHeight="1" x14ac:dyDescent="0.2">
      <c r="A352" s="9"/>
      <c r="B352" s="42" t="s">
        <v>1219</v>
      </c>
      <c r="C352" s="42" t="s">
        <v>1190</v>
      </c>
      <c r="D352" s="42" t="s">
        <v>1220</v>
      </c>
      <c r="E352" s="42" t="s">
        <v>1221</v>
      </c>
      <c r="F352" s="43" t="s">
        <v>1222</v>
      </c>
      <c r="G352" s="42">
        <v>60</v>
      </c>
      <c r="H352" s="42" t="s">
        <v>164</v>
      </c>
      <c r="I352" s="42" t="s">
        <v>1198</v>
      </c>
      <c r="J352" s="44"/>
      <c r="K352" s="1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2.75" customHeight="1" x14ac:dyDescent="0.2">
      <c r="A353" s="9"/>
      <c r="B353" s="42" t="s">
        <v>1223</v>
      </c>
      <c r="C353" s="42" t="s">
        <v>1190</v>
      </c>
      <c r="D353" s="42" t="s">
        <v>1224</v>
      </c>
      <c r="E353" s="42" t="s">
        <v>1225</v>
      </c>
      <c r="F353" s="43" t="s">
        <v>739</v>
      </c>
      <c r="G353" s="42">
        <v>60</v>
      </c>
      <c r="H353" s="42" t="s">
        <v>164</v>
      </c>
      <c r="I353" s="42" t="s">
        <v>1198</v>
      </c>
      <c r="J353" s="44"/>
      <c r="K353" s="1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2.75" customHeight="1" x14ac:dyDescent="0.2">
      <c r="A354" s="9"/>
      <c r="B354" s="42" t="s">
        <v>1226</v>
      </c>
      <c r="C354" s="42" t="s">
        <v>1190</v>
      </c>
      <c r="D354" s="42" t="s">
        <v>1227</v>
      </c>
      <c r="E354" s="42" t="s">
        <v>1228</v>
      </c>
      <c r="F354" s="43" t="s">
        <v>1229</v>
      </c>
      <c r="G354" s="42">
        <v>60</v>
      </c>
      <c r="H354" s="42" t="s">
        <v>1230</v>
      </c>
      <c r="I354" s="42" t="s">
        <v>1140</v>
      </c>
      <c r="J354" s="44"/>
      <c r="K354" s="1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2.75" customHeight="1" x14ac:dyDescent="0.2">
      <c r="A355" s="9"/>
      <c r="B355" s="42" t="s">
        <v>1231</v>
      </c>
      <c r="C355" s="42" t="s">
        <v>1190</v>
      </c>
      <c r="D355" s="42" t="s">
        <v>1232</v>
      </c>
      <c r="E355" s="42" t="s">
        <v>1233</v>
      </c>
      <c r="F355" s="43" t="s">
        <v>1234</v>
      </c>
      <c r="G355" s="42">
        <v>60</v>
      </c>
      <c r="H355" s="42" t="s">
        <v>1235</v>
      </c>
      <c r="I355" s="42" t="s">
        <v>1140</v>
      </c>
      <c r="J355" s="44"/>
      <c r="K355" s="1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2.75" customHeight="1" x14ac:dyDescent="0.2">
      <c r="A356" s="9"/>
      <c r="B356" s="42" t="s">
        <v>1236</v>
      </c>
      <c r="C356" s="42" t="s">
        <v>1190</v>
      </c>
      <c r="D356" s="42" t="s">
        <v>1237</v>
      </c>
      <c r="E356" s="42" t="s">
        <v>1238</v>
      </c>
      <c r="F356" s="43" t="s">
        <v>1229</v>
      </c>
      <c r="G356" s="42">
        <v>60</v>
      </c>
      <c r="H356" s="42" t="s">
        <v>1239</v>
      </c>
      <c r="I356" s="42" t="s">
        <v>1140</v>
      </c>
      <c r="J356" s="44"/>
      <c r="K356" s="1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2.75" customHeight="1" x14ac:dyDescent="0.2">
      <c r="A357" s="9"/>
      <c r="B357" s="42" t="s">
        <v>1240</v>
      </c>
      <c r="C357" s="42" t="s">
        <v>1190</v>
      </c>
      <c r="D357" s="42" t="s">
        <v>1241</v>
      </c>
      <c r="E357" s="42" t="s">
        <v>1242</v>
      </c>
      <c r="F357" s="43" t="s">
        <v>1234</v>
      </c>
      <c r="G357" s="42">
        <v>60</v>
      </c>
      <c r="H357" s="42" t="s">
        <v>1243</v>
      </c>
      <c r="I357" s="42" t="s">
        <v>1140</v>
      </c>
      <c r="J357" s="44"/>
      <c r="K357" s="1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2.75" customHeight="1" x14ac:dyDescent="0.2">
      <c r="A358" s="9"/>
      <c r="B358" s="42" t="s">
        <v>1244</v>
      </c>
      <c r="C358" s="42" t="s">
        <v>1190</v>
      </c>
      <c r="D358" s="42" t="s">
        <v>1245</v>
      </c>
      <c r="E358" s="42" t="s">
        <v>1246</v>
      </c>
      <c r="F358" s="43" t="s">
        <v>1247</v>
      </c>
      <c r="G358" s="42">
        <v>60</v>
      </c>
      <c r="H358" s="42" t="s">
        <v>1248</v>
      </c>
      <c r="I358" s="42" t="s">
        <v>1198</v>
      </c>
      <c r="J358" s="44"/>
      <c r="K358" s="1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2.75" customHeight="1" x14ac:dyDescent="0.2">
      <c r="A359" s="9"/>
      <c r="B359" s="42" t="s">
        <v>1249</v>
      </c>
      <c r="C359" s="42" t="s">
        <v>1190</v>
      </c>
      <c r="D359" s="42" t="s">
        <v>1250</v>
      </c>
      <c r="E359" s="42" t="s">
        <v>1251</v>
      </c>
      <c r="F359" s="43" t="s">
        <v>1252</v>
      </c>
      <c r="G359" s="42">
        <v>60</v>
      </c>
      <c r="H359" s="42" t="s">
        <v>1253</v>
      </c>
      <c r="I359" s="42" t="s">
        <v>1140</v>
      </c>
      <c r="J359" s="44"/>
      <c r="K359" s="1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2.75" customHeight="1" x14ac:dyDescent="0.2">
      <c r="A360" s="9"/>
      <c r="B360" s="42" t="s">
        <v>1254</v>
      </c>
      <c r="C360" s="42" t="s">
        <v>1190</v>
      </c>
      <c r="D360" s="42" t="s">
        <v>1255</v>
      </c>
      <c r="E360" s="42" t="s">
        <v>1256</v>
      </c>
      <c r="F360" s="43" t="s">
        <v>1193</v>
      </c>
      <c r="G360" s="42">
        <v>60</v>
      </c>
      <c r="H360" s="42" t="s">
        <v>1257</v>
      </c>
      <c r="I360" s="42" t="s">
        <v>1140</v>
      </c>
      <c r="J360" s="44"/>
      <c r="K360" s="1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2.75" customHeight="1" x14ac:dyDescent="0.2">
      <c r="A361" s="9"/>
      <c r="B361" s="42" t="s">
        <v>1258</v>
      </c>
      <c r="C361" s="42" t="s">
        <v>1190</v>
      </c>
      <c r="D361" s="42" t="s">
        <v>1259</v>
      </c>
      <c r="E361" s="42" t="s">
        <v>1260</v>
      </c>
      <c r="F361" s="43" t="s">
        <v>1261</v>
      </c>
      <c r="G361" s="42">
        <v>60</v>
      </c>
      <c r="H361" s="42" t="s">
        <v>1262</v>
      </c>
      <c r="I361" s="42" t="s">
        <v>1140</v>
      </c>
      <c r="J361" s="44"/>
      <c r="K361" s="1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2.75" customHeight="1" x14ac:dyDescent="0.2">
      <c r="A362" s="9"/>
      <c r="B362" s="42" t="s">
        <v>1263</v>
      </c>
      <c r="C362" s="42" t="s">
        <v>1190</v>
      </c>
      <c r="D362" s="42" t="s">
        <v>1259</v>
      </c>
      <c r="E362" s="42" t="s">
        <v>1260</v>
      </c>
      <c r="F362" s="43" t="s">
        <v>1264</v>
      </c>
      <c r="G362" s="42">
        <v>60</v>
      </c>
      <c r="H362" s="42" t="s">
        <v>1265</v>
      </c>
      <c r="I362" s="42" t="s">
        <v>1140</v>
      </c>
      <c r="J362" s="44"/>
      <c r="K362" s="1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2.75" customHeight="1" x14ac:dyDescent="0.2">
      <c r="A363" s="9"/>
      <c r="B363" s="42" t="s">
        <v>1266</v>
      </c>
      <c r="C363" s="42" t="s">
        <v>1190</v>
      </c>
      <c r="D363" s="42" t="s">
        <v>1267</v>
      </c>
      <c r="E363" s="42" t="s">
        <v>1268</v>
      </c>
      <c r="F363" s="43" t="s">
        <v>1261</v>
      </c>
      <c r="G363" s="42">
        <v>60</v>
      </c>
      <c r="H363" s="42" t="s">
        <v>1269</v>
      </c>
      <c r="I363" s="42" t="s">
        <v>1140</v>
      </c>
      <c r="J363" s="44"/>
      <c r="K363" s="1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2.75" customHeight="1" x14ac:dyDescent="0.2">
      <c r="A364" s="9"/>
      <c r="B364" s="42" t="s">
        <v>1270</v>
      </c>
      <c r="C364" s="42" t="s">
        <v>1190</v>
      </c>
      <c r="D364" s="42" t="s">
        <v>1271</v>
      </c>
      <c r="E364" s="42" t="s">
        <v>1272</v>
      </c>
      <c r="F364" s="43" t="s">
        <v>1234</v>
      </c>
      <c r="G364" s="42">
        <v>60</v>
      </c>
      <c r="H364" s="42" t="s">
        <v>1253</v>
      </c>
      <c r="I364" s="42" t="s">
        <v>1140</v>
      </c>
      <c r="J364" s="44"/>
      <c r="K364" s="1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2.75" customHeight="1" x14ac:dyDescent="0.2">
      <c r="A365" s="9"/>
      <c r="B365" s="42" t="s">
        <v>1273</v>
      </c>
      <c r="C365" s="42" t="s">
        <v>1190</v>
      </c>
      <c r="D365" s="42" t="s">
        <v>1271</v>
      </c>
      <c r="E365" s="42" t="s">
        <v>1272</v>
      </c>
      <c r="F365" s="43" t="s">
        <v>1274</v>
      </c>
      <c r="G365" s="42">
        <v>60</v>
      </c>
      <c r="H365" s="42" t="s">
        <v>1213</v>
      </c>
      <c r="I365" s="42" t="s">
        <v>1140</v>
      </c>
      <c r="J365" s="44"/>
      <c r="K365" s="1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2.75" customHeight="1" x14ac:dyDescent="0.2">
      <c r="A366" s="9"/>
      <c r="B366" s="42" t="s">
        <v>1275</v>
      </c>
      <c r="C366" s="42" t="s">
        <v>1190</v>
      </c>
      <c r="D366" s="42" t="s">
        <v>1276</v>
      </c>
      <c r="E366" s="42" t="s">
        <v>1277</v>
      </c>
      <c r="F366" s="43" t="s">
        <v>192</v>
      </c>
      <c r="G366" s="42">
        <v>60</v>
      </c>
      <c r="H366" s="42" t="s">
        <v>1278</v>
      </c>
      <c r="I366" s="42" t="s">
        <v>1198</v>
      </c>
      <c r="J366" s="44"/>
      <c r="K366" s="1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2.75" customHeight="1" x14ac:dyDescent="0.2">
      <c r="A367" s="9"/>
      <c r="B367" s="42" t="s">
        <v>1279</v>
      </c>
      <c r="C367" s="42" t="s">
        <v>1190</v>
      </c>
      <c r="D367" s="42" t="s">
        <v>1280</v>
      </c>
      <c r="E367" s="42" t="s">
        <v>1281</v>
      </c>
      <c r="F367" s="43" t="s">
        <v>1196</v>
      </c>
      <c r="G367" s="42">
        <v>60</v>
      </c>
      <c r="H367" s="42" t="s">
        <v>1282</v>
      </c>
      <c r="I367" s="42" t="s">
        <v>1198</v>
      </c>
      <c r="J367" s="44"/>
      <c r="K367" s="1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2.75" customHeight="1" x14ac:dyDescent="0.2">
      <c r="A368" s="9"/>
      <c r="B368" s="42" t="s">
        <v>1283</v>
      </c>
      <c r="C368" s="42" t="s">
        <v>1190</v>
      </c>
      <c r="D368" s="42" t="s">
        <v>1284</v>
      </c>
      <c r="E368" s="42" t="s">
        <v>1285</v>
      </c>
      <c r="F368" s="43" t="s">
        <v>1196</v>
      </c>
      <c r="G368" s="42">
        <v>60</v>
      </c>
      <c r="H368" s="42" t="s">
        <v>1218</v>
      </c>
      <c r="I368" s="42" t="s">
        <v>1198</v>
      </c>
      <c r="J368" s="44"/>
      <c r="K368" s="1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2.75" customHeight="1" x14ac:dyDescent="0.2">
      <c r="A369" s="9"/>
      <c r="B369" s="42" t="s">
        <v>1286</v>
      </c>
      <c r="C369" s="42" t="s">
        <v>1190</v>
      </c>
      <c r="D369" s="42" t="s">
        <v>1287</v>
      </c>
      <c r="E369" s="42" t="s">
        <v>1288</v>
      </c>
      <c r="F369" s="43" t="s">
        <v>192</v>
      </c>
      <c r="G369" s="42">
        <v>60</v>
      </c>
      <c r="H369" s="42" t="s">
        <v>1218</v>
      </c>
      <c r="I369" s="42" t="s">
        <v>1198</v>
      </c>
      <c r="J369" s="44"/>
      <c r="K369" s="1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2.75" customHeight="1" x14ac:dyDescent="0.2">
      <c r="A370" s="9"/>
      <c r="B370" s="42" t="s">
        <v>1289</v>
      </c>
      <c r="C370" s="42" t="s">
        <v>1190</v>
      </c>
      <c r="D370" s="42" t="s">
        <v>1290</v>
      </c>
      <c r="E370" s="42" t="s">
        <v>1291</v>
      </c>
      <c r="F370" s="43" t="s">
        <v>1292</v>
      </c>
      <c r="G370" s="42">
        <v>60</v>
      </c>
      <c r="H370" s="42" t="s">
        <v>1293</v>
      </c>
      <c r="I370" s="42" t="s">
        <v>1198</v>
      </c>
      <c r="J370" s="44"/>
      <c r="K370" s="1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2.75" customHeight="1" x14ac:dyDescent="0.2">
      <c r="A371" s="9"/>
      <c r="B371" s="42" t="s">
        <v>1294</v>
      </c>
      <c r="C371" s="42" t="s">
        <v>1190</v>
      </c>
      <c r="D371" s="42" t="s">
        <v>1295</v>
      </c>
      <c r="E371" s="42" t="s">
        <v>1296</v>
      </c>
      <c r="F371" s="43" t="s">
        <v>1292</v>
      </c>
      <c r="G371" s="42">
        <v>60</v>
      </c>
      <c r="H371" s="42" t="s">
        <v>1297</v>
      </c>
      <c r="I371" s="42" t="s">
        <v>1198</v>
      </c>
      <c r="J371" s="44"/>
      <c r="K371" s="1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2.75" customHeight="1" x14ac:dyDescent="0.2">
      <c r="A372" s="9"/>
      <c r="B372" s="42" t="s">
        <v>1298</v>
      </c>
      <c r="C372" s="42" t="s">
        <v>1190</v>
      </c>
      <c r="D372" s="42" t="s">
        <v>1299</v>
      </c>
      <c r="E372" s="42" t="s">
        <v>1300</v>
      </c>
      <c r="F372" s="43" t="s">
        <v>192</v>
      </c>
      <c r="G372" s="42">
        <v>60</v>
      </c>
      <c r="H372" s="42" t="s">
        <v>164</v>
      </c>
      <c r="I372" s="42" t="s">
        <v>1198</v>
      </c>
      <c r="J372" s="44"/>
      <c r="K372" s="1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2.75" customHeight="1" x14ac:dyDescent="0.2">
      <c r="A373" s="9"/>
      <c r="B373" s="42" t="s">
        <v>1301</v>
      </c>
      <c r="C373" s="42" t="s">
        <v>1190</v>
      </c>
      <c r="D373" s="42" t="s">
        <v>1302</v>
      </c>
      <c r="E373" s="42" t="s">
        <v>1303</v>
      </c>
      <c r="F373" s="43" t="s">
        <v>192</v>
      </c>
      <c r="G373" s="42">
        <v>60</v>
      </c>
      <c r="H373" s="42" t="s">
        <v>164</v>
      </c>
      <c r="I373" s="42" t="s">
        <v>1198</v>
      </c>
      <c r="J373" s="44"/>
      <c r="K373" s="1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2.75" customHeight="1" x14ac:dyDescent="0.2">
      <c r="A374" s="9"/>
      <c r="B374" s="42" t="s">
        <v>1304</v>
      </c>
      <c r="C374" s="42" t="s">
        <v>1190</v>
      </c>
      <c r="D374" s="42" t="s">
        <v>1305</v>
      </c>
      <c r="E374" s="42" t="s">
        <v>1306</v>
      </c>
      <c r="F374" s="43" t="s">
        <v>192</v>
      </c>
      <c r="G374" s="42">
        <v>60</v>
      </c>
      <c r="H374" s="42" t="s">
        <v>1297</v>
      </c>
      <c r="I374" s="42" t="s">
        <v>1198</v>
      </c>
      <c r="J374" s="44"/>
      <c r="K374" s="1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2.75" customHeight="1" x14ac:dyDescent="0.2">
      <c r="A375" s="9"/>
      <c r="B375" s="42" t="s">
        <v>1307</v>
      </c>
      <c r="C375" s="42" t="s">
        <v>1190</v>
      </c>
      <c r="D375" s="42" t="s">
        <v>1308</v>
      </c>
      <c r="E375" s="42" t="s">
        <v>1309</v>
      </c>
      <c r="F375" s="43" t="s">
        <v>1310</v>
      </c>
      <c r="G375" s="42">
        <v>60</v>
      </c>
      <c r="H375" s="42" t="s">
        <v>164</v>
      </c>
      <c r="I375" s="42" t="s">
        <v>1198</v>
      </c>
      <c r="J375" s="44"/>
      <c r="K375" s="1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2.75" customHeight="1" x14ac:dyDescent="0.2">
      <c r="A376" s="9"/>
      <c r="B376" s="42" t="s">
        <v>1311</v>
      </c>
      <c r="C376" s="42" t="s">
        <v>1190</v>
      </c>
      <c r="D376" s="42" t="s">
        <v>1312</v>
      </c>
      <c r="E376" s="42" t="s">
        <v>1313</v>
      </c>
      <c r="F376" s="43" t="s">
        <v>92</v>
      </c>
      <c r="G376" s="42">
        <v>60</v>
      </c>
      <c r="H376" s="42" t="s">
        <v>1314</v>
      </c>
      <c r="I376" s="42" t="s">
        <v>1315</v>
      </c>
      <c r="J376" s="44"/>
      <c r="K376" s="1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2.75" customHeight="1" x14ac:dyDescent="0.2">
      <c r="A377" s="9"/>
      <c r="B377" s="42" t="s">
        <v>1316</v>
      </c>
      <c r="C377" s="42" t="s">
        <v>1190</v>
      </c>
      <c r="D377" s="42" t="s">
        <v>1317</v>
      </c>
      <c r="E377" s="42" t="s">
        <v>1318</v>
      </c>
      <c r="F377" s="43" t="s">
        <v>1247</v>
      </c>
      <c r="G377" s="42">
        <v>60</v>
      </c>
      <c r="H377" s="42" t="s">
        <v>164</v>
      </c>
      <c r="I377" s="42" t="s">
        <v>1198</v>
      </c>
      <c r="J377" s="44"/>
      <c r="K377" s="1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2.75" customHeight="1" x14ac:dyDescent="0.2">
      <c r="A378" s="9"/>
      <c r="B378" s="42" t="s">
        <v>1319</v>
      </c>
      <c r="C378" s="42" t="s">
        <v>1190</v>
      </c>
      <c r="D378" s="42" t="s">
        <v>1320</v>
      </c>
      <c r="E378" s="42" t="s">
        <v>1321</v>
      </c>
      <c r="F378" s="43" t="s">
        <v>1247</v>
      </c>
      <c r="G378" s="42">
        <v>60</v>
      </c>
      <c r="H378" s="42" t="s">
        <v>164</v>
      </c>
      <c r="I378" s="42" t="s">
        <v>1198</v>
      </c>
      <c r="J378" s="44"/>
      <c r="K378" s="1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2.75" customHeight="1" x14ac:dyDescent="0.2">
      <c r="A379" s="9"/>
      <c r="B379" s="42" t="s">
        <v>1322</v>
      </c>
      <c r="C379" s="42" t="s">
        <v>1190</v>
      </c>
      <c r="D379" s="42" t="s">
        <v>1323</v>
      </c>
      <c r="E379" s="42" t="s">
        <v>1324</v>
      </c>
      <c r="F379" s="43" t="s">
        <v>192</v>
      </c>
      <c r="G379" s="42">
        <v>60</v>
      </c>
      <c r="H379" s="42" t="s">
        <v>1325</v>
      </c>
      <c r="I379" s="42" t="s">
        <v>1198</v>
      </c>
      <c r="J379" s="44"/>
      <c r="K379" s="1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2.75" customHeight="1" x14ac:dyDescent="0.2">
      <c r="A380" s="9"/>
      <c r="B380" s="42" t="s">
        <v>1326</v>
      </c>
      <c r="C380" s="42" t="s">
        <v>1190</v>
      </c>
      <c r="D380" s="42" t="s">
        <v>1327</v>
      </c>
      <c r="E380" s="42" t="s">
        <v>1328</v>
      </c>
      <c r="F380" s="43" t="s">
        <v>192</v>
      </c>
      <c r="G380" s="42">
        <v>60</v>
      </c>
      <c r="H380" s="42" t="s">
        <v>1197</v>
      </c>
      <c r="I380" s="42" t="s">
        <v>1198</v>
      </c>
      <c r="J380" s="44"/>
      <c r="K380" s="1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2.75" customHeight="1" x14ac:dyDescent="0.2">
      <c r="A381" s="9"/>
      <c r="B381" s="42" t="s">
        <v>1329</v>
      </c>
      <c r="C381" s="42" t="s">
        <v>1190</v>
      </c>
      <c r="D381" s="42" t="s">
        <v>1330</v>
      </c>
      <c r="E381" s="42" t="s">
        <v>1331</v>
      </c>
      <c r="F381" s="43" t="s">
        <v>1217</v>
      </c>
      <c r="G381" s="42">
        <v>60</v>
      </c>
      <c r="H381" s="42" t="s">
        <v>1332</v>
      </c>
      <c r="I381" s="42" t="s">
        <v>1198</v>
      </c>
      <c r="J381" s="44"/>
      <c r="K381" s="1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2.75" customHeight="1" x14ac:dyDescent="0.2">
      <c r="A382" s="9"/>
      <c r="B382" s="42" t="s">
        <v>1333</v>
      </c>
      <c r="C382" s="42" t="s">
        <v>1190</v>
      </c>
      <c r="D382" s="42" t="s">
        <v>1334</v>
      </c>
      <c r="E382" s="42" t="s">
        <v>1335</v>
      </c>
      <c r="F382" s="43" t="s">
        <v>1222</v>
      </c>
      <c r="G382" s="42">
        <v>60</v>
      </c>
      <c r="H382" s="42" t="s">
        <v>164</v>
      </c>
      <c r="I382" s="42" t="s">
        <v>1198</v>
      </c>
      <c r="J382" s="44"/>
      <c r="K382" s="1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2.75" customHeight="1" x14ac:dyDescent="0.2">
      <c r="A383" s="9"/>
      <c r="B383" s="42" t="s">
        <v>1336</v>
      </c>
      <c r="C383" s="42" t="s">
        <v>1190</v>
      </c>
      <c r="D383" s="42" t="s">
        <v>1337</v>
      </c>
      <c r="E383" s="42" t="s">
        <v>1338</v>
      </c>
      <c r="F383" s="43" t="s">
        <v>1222</v>
      </c>
      <c r="G383" s="42">
        <v>60</v>
      </c>
      <c r="H383" s="42" t="s">
        <v>1332</v>
      </c>
      <c r="I383" s="42" t="s">
        <v>1198</v>
      </c>
      <c r="J383" s="44"/>
      <c r="K383" s="1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2.75" customHeight="1" x14ac:dyDescent="0.2">
      <c r="A384" s="9"/>
      <c r="B384" s="42" t="s">
        <v>1339</v>
      </c>
      <c r="C384" s="42" t="s">
        <v>1190</v>
      </c>
      <c r="D384" s="42" t="s">
        <v>1340</v>
      </c>
      <c r="E384" s="42" t="s">
        <v>1341</v>
      </c>
      <c r="F384" s="43" t="s">
        <v>1342</v>
      </c>
      <c r="G384" s="42">
        <v>60</v>
      </c>
      <c r="H384" s="42" t="s">
        <v>1343</v>
      </c>
      <c r="I384" s="42" t="s">
        <v>1140</v>
      </c>
      <c r="J384" s="44"/>
      <c r="K384" s="1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2.75" customHeight="1" x14ac:dyDescent="0.2">
      <c r="A385" s="9"/>
      <c r="B385" s="42" t="s">
        <v>1344</v>
      </c>
      <c r="C385" s="42" t="s">
        <v>1190</v>
      </c>
      <c r="D385" s="42" t="s">
        <v>1340</v>
      </c>
      <c r="E385" s="42" t="s">
        <v>1341</v>
      </c>
      <c r="F385" s="43" t="s">
        <v>1345</v>
      </c>
      <c r="G385" s="42">
        <v>60</v>
      </c>
      <c r="H385" s="42" t="s">
        <v>1346</v>
      </c>
      <c r="I385" s="42" t="s">
        <v>1140</v>
      </c>
      <c r="J385" s="44"/>
      <c r="K385" s="1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2.75" customHeight="1" x14ac:dyDescent="0.2">
      <c r="A386" s="9"/>
      <c r="B386" s="42" t="s">
        <v>1347</v>
      </c>
      <c r="C386" s="42" t="s">
        <v>1348</v>
      </c>
      <c r="D386" s="42" t="s">
        <v>1349</v>
      </c>
      <c r="E386" s="42" t="s">
        <v>1350</v>
      </c>
      <c r="F386" s="43" t="s">
        <v>192</v>
      </c>
      <c r="G386" s="42">
        <v>60</v>
      </c>
      <c r="H386" s="42" t="s">
        <v>1351</v>
      </c>
      <c r="I386" s="42" t="s">
        <v>95</v>
      </c>
      <c r="J386" s="44"/>
      <c r="K386" s="1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2.75" customHeight="1" x14ac:dyDescent="0.2">
      <c r="A387" s="9"/>
      <c r="B387" s="42" t="s">
        <v>1352</v>
      </c>
      <c r="C387" s="42" t="s">
        <v>1348</v>
      </c>
      <c r="D387" s="42" t="s">
        <v>1353</v>
      </c>
      <c r="E387" s="42" t="s">
        <v>1354</v>
      </c>
      <c r="F387" s="43" t="s">
        <v>192</v>
      </c>
      <c r="G387" s="42">
        <v>60</v>
      </c>
      <c r="H387" s="42" t="s">
        <v>1355</v>
      </c>
      <c r="I387" s="42" t="s">
        <v>95</v>
      </c>
      <c r="J387" s="44"/>
      <c r="K387" s="1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2.75" customHeight="1" x14ac:dyDescent="0.2">
      <c r="A388" s="9"/>
      <c r="B388" s="42" t="s">
        <v>1356</v>
      </c>
      <c r="C388" s="42" t="s">
        <v>1348</v>
      </c>
      <c r="D388" s="42" t="s">
        <v>1357</v>
      </c>
      <c r="E388" s="42" t="s">
        <v>1358</v>
      </c>
      <c r="F388" s="43" t="s">
        <v>92</v>
      </c>
      <c r="G388" s="42">
        <v>60</v>
      </c>
      <c r="H388" s="42" t="s">
        <v>1359</v>
      </c>
      <c r="I388" s="42" t="s">
        <v>95</v>
      </c>
      <c r="J388" s="44"/>
      <c r="K388" s="1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2.75" customHeight="1" x14ac:dyDescent="0.2">
      <c r="A389" s="9"/>
      <c r="B389" s="42" t="s">
        <v>1360</v>
      </c>
      <c r="C389" s="42" t="s">
        <v>1348</v>
      </c>
      <c r="D389" s="42" t="s">
        <v>1361</v>
      </c>
      <c r="E389" s="42" t="s">
        <v>1362</v>
      </c>
      <c r="F389" s="43" t="s">
        <v>192</v>
      </c>
      <c r="G389" s="42">
        <v>60</v>
      </c>
      <c r="H389" s="42" t="s">
        <v>1363</v>
      </c>
      <c r="I389" s="42" t="s">
        <v>95</v>
      </c>
      <c r="J389" s="44"/>
      <c r="K389" s="1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2.75" customHeight="1" x14ac:dyDescent="0.2">
      <c r="A390" s="9"/>
      <c r="B390" s="42" t="s">
        <v>1364</v>
      </c>
      <c r="C390" s="42" t="s">
        <v>1348</v>
      </c>
      <c r="D390" s="42" t="s">
        <v>1365</v>
      </c>
      <c r="E390" s="42" t="s">
        <v>1366</v>
      </c>
      <c r="F390" s="49" t="s">
        <v>192</v>
      </c>
      <c r="G390" s="50">
        <v>60</v>
      </c>
      <c r="H390" s="42" t="s">
        <v>1367</v>
      </c>
      <c r="I390" s="42" t="s">
        <v>95</v>
      </c>
      <c r="J390" s="44"/>
      <c r="K390" s="1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2.75" customHeight="1" x14ac:dyDescent="0.2">
      <c r="A391" s="9"/>
      <c r="B391" s="42" t="s">
        <v>1368</v>
      </c>
      <c r="C391" s="42" t="s">
        <v>1348</v>
      </c>
      <c r="D391" s="42" t="s">
        <v>1369</v>
      </c>
      <c r="E391" s="42" t="s">
        <v>1370</v>
      </c>
      <c r="F391" s="49" t="s">
        <v>92</v>
      </c>
      <c r="G391" s="50">
        <v>60</v>
      </c>
      <c r="H391" s="42" t="s">
        <v>1351</v>
      </c>
      <c r="I391" s="42" t="s">
        <v>95</v>
      </c>
      <c r="J391" s="44"/>
      <c r="K391" s="1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2.75" customHeight="1" x14ac:dyDescent="0.2">
      <c r="A392" s="9"/>
      <c r="B392" s="42" t="s">
        <v>1371</v>
      </c>
      <c r="C392" s="42" t="s">
        <v>1348</v>
      </c>
      <c r="D392" s="42" t="s">
        <v>1372</v>
      </c>
      <c r="E392" s="42" t="s">
        <v>1373</v>
      </c>
      <c r="F392" s="49" t="s">
        <v>92</v>
      </c>
      <c r="G392" s="50">
        <v>60</v>
      </c>
      <c r="H392" s="42" t="s">
        <v>1359</v>
      </c>
      <c r="I392" s="42" t="s">
        <v>95</v>
      </c>
      <c r="J392" s="44"/>
      <c r="K392" s="1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2.75" customHeight="1" x14ac:dyDescent="0.2">
      <c r="A393" s="9"/>
      <c r="B393" s="42" t="s">
        <v>1374</v>
      </c>
      <c r="C393" s="42" t="s">
        <v>1348</v>
      </c>
      <c r="D393" s="42" t="s">
        <v>1375</v>
      </c>
      <c r="E393" s="42" t="s">
        <v>1376</v>
      </c>
      <c r="F393" s="49" t="s">
        <v>192</v>
      </c>
      <c r="G393" s="50">
        <v>60</v>
      </c>
      <c r="H393" s="42" t="s">
        <v>1377</v>
      </c>
      <c r="I393" s="42" t="s">
        <v>95</v>
      </c>
      <c r="J393" s="44"/>
      <c r="K393" s="1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2.75" customHeight="1" x14ac:dyDescent="0.2">
      <c r="A394" s="9"/>
      <c r="B394" s="42" t="s">
        <v>1378</v>
      </c>
      <c r="C394" s="42" t="s">
        <v>1348</v>
      </c>
      <c r="D394" s="42" t="s">
        <v>1379</v>
      </c>
      <c r="E394" s="42" t="s">
        <v>1380</v>
      </c>
      <c r="F394" s="49" t="s">
        <v>192</v>
      </c>
      <c r="G394" s="50">
        <v>60</v>
      </c>
      <c r="H394" s="42" t="s">
        <v>1381</v>
      </c>
      <c r="I394" s="42" t="s">
        <v>95</v>
      </c>
      <c r="J394" s="44"/>
      <c r="K394" s="1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2.75" customHeight="1" x14ac:dyDescent="0.2">
      <c r="A395" s="9"/>
      <c r="B395" s="42" t="s">
        <v>1382</v>
      </c>
      <c r="C395" s="42" t="s">
        <v>1348</v>
      </c>
      <c r="D395" s="42" t="s">
        <v>1383</v>
      </c>
      <c r="E395" s="42" t="s">
        <v>1384</v>
      </c>
      <c r="F395" s="49" t="s">
        <v>192</v>
      </c>
      <c r="G395" s="50">
        <v>60</v>
      </c>
      <c r="H395" s="42" t="s">
        <v>1385</v>
      </c>
      <c r="I395" s="42" t="s">
        <v>95</v>
      </c>
      <c r="J395" s="44"/>
      <c r="K395" s="1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2.75" customHeight="1" x14ac:dyDescent="0.2">
      <c r="A396" s="9"/>
      <c r="B396" s="42" t="s">
        <v>1386</v>
      </c>
      <c r="C396" s="42" t="s">
        <v>1348</v>
      </c>
      <c r="D396" s="42" t="s">
        <v>1387</v>
      </c>
      <c r="E396" s="42" t="s">
        <v>1388</v>
      </c>
      <c r="F396" s="49" t="s">
        <v>92</v>
      </c>
      <c r="G396" s="50">
        <v>60</v>
      </c>
      <c r="H396" s="42" t="s">
        <v>1377</v>
      </c>
      <c r="I396" s="42" t="s">
        <v>95</v>
      </c>
      <c r="J396" s="44"/>
      <c r="K396" s="1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2.75" customHeight="1" x14ac:dyDescent="0.2">
      <c r="A397" s="9"/>
      <c r="B397" s="42" t="s">
        <v>1389</v>
      </c>
      <c r="C397" s="42" t="s">
        <v>1348</v>
      </c>
      <c r="D397" s="42" t="s">
        <v>1390</v>
      </c>
      <c r="E397" s="42" t="s">
        <v>1391</v>
      </c>
      <c r="F397" s="49" t="s">
        <v>92</v>
      </c>
      <c r="G397" s="50">
        <v>90</v>
      </c>
      <c r="H397" s="42" t="s">
        <v>1392</v>
      </c>
      <c r="I397" s="42" t="s">
        <v>95</v>
      </c>
      <c r="J397" s="44"/>
      <c r="K397" s="1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2.75" customHeight="1" x14ac:dyDescent="0.2">
      <c r="A398" s="9"/>
      <c r="B398" s="42" t="s">
        <v>1393</v>
      </c>
      <c r="C398" s="42" t="s">
        <v>1348</v>
      </c>
      <c r="D398" s="42" t="s">
        <v>1394</v>
      </c>
      <c r="E398" s="42" t="s">
        <v>1395</v>
      </c>
      <c r="F398" s="49" t="s">
        <v>92</v>
      </c>
      <c r="G398" s="50">
        <v>60</v>
      </c>
      <c r="H398" s="42" t="s">
        <v>1377</v>
      </c>
      <c r="I398" s="42" t="s">
        <v>95</v>
      </c>
      <c r="J398" s="44"/>
      <c r="K398" s="1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2.75" customHeight="1" x14ac:dyDescent="0.2">
      <c r="A399" s="9"/>
      <c r="B399" s="42" t="s">
        <v>1396</v>
      </c>
      <c r="C399" s="42" t="s">
        <v>1348</v>
      </c>
      <c r="D399" s="42" t="s">
        <v>1397</v>
      </c>
      <c r="E399" s="42" t="s">
        <v>1398</v>
      </c>
      <c r="F399" s="49" t="s">
        <v>92</v>
      </c>
      <c r="G399" s="50">
        <v>60</v>
      </c>
      <c r="H399" s="42" t="s">
        <v>1355</v>
      </c>
      <c r="I399" s="42" t="s">
        <v>95</v>
      </c>
      <c r="J399" s="44"/>
      <c r="K399" s="1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2.75" customHeight="1" x14ac:dyDescent="0.2">
      <c r="A400" s="9"/>
      <c r="B400" s="42" t="s">
        <v>1399</v>
      </c>
      <c r="C400" s="42" t="s">
        <v>1348</v>
      </c>
      <c r="D400" s="42" t="s">
        <v>1400</v>
      </c>
      <c r="E400" s="42" t="s">
        <v>1401</v>
      </c>
      <c r="F400" s="49" t="s">
        <v>192</v>
      </c>
      <c r="G400" s="50">
        <v>60</v>
      </c>
      <c r="H400" s="42" t="s">
        <v>1381</v>
      </c>
      <c r="I400" s="42" t="s">
        <v>95</v>
      </c>
      <c r="J400" s="44"/>
      <c r="K400" s="1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2.75" customHeight="1" x14ac:dyDescent="0.2">
      <c r="A401" s="9"/>
      <c r="B401" s="42" t="s">
        <v>1402</v>
      </c>
      <c r="C401" s="42" t="s">
        <v>1348</v>
      </c>
      <c r="D401" s="42" t="s">
        <v>1403</v>
      </c>
      <c r="E401" s="42" t="s">
        <v>1404</v>
      </c>
      <c r="F401" s="49" t="s">
        <v>92</v>
      </c>
      <c r="G401" s="50">
        <v>60</v>
      </c>
      <c r="H401" s="42" t="s">
        <v>1405</v>
      </c>
      <c r="I401" s="42" t="s">
        <v>95</v>
      </c>
      <c r="J401" s="44"/>
      <c r="K401" s="1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2.75" customHeight="1" x14ac:dyDescent="0.2">
      <c r="A402" s="9"/>
      <c r="B402" s="42" t="s">
        <v>1406</v>
      </c>
      <c r="C402" s="42" t="s">
        <v>1407</v>
      </c>
      <c r="D402" s="42" t="s">
        <v>1408</v>
      </c>
      <c r="E402" s="42" t="s">
        <v>1409</v>
      </c>
      <c r="F402" s="49" t="s">
        <v>92</v>
      </c>
      <c r="G402" s="50">
        <v>75</v>
      </c>
      <c r="H402" s="42" t="s">
        <v>1410</v>
      </c>
      <c r="I402" s="42" t="s">
        <v>987</v>
      </c>
      <c r="J402" s="44"/>
      <c r="K402" s="1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2.75" customHeight="1" x14ac:dyDescent="0.2">
      <c r="A403" s="9"/>
      <c r="B403" s="42" t="s">
        <v>1411</v>
      </c>
      <c r="C403" s="42" t="s">
        <v>1407</v>
      </c>
      <c r="D403" s="42" t="s">
        <v>1412</v>
      </c>
      <c r="E403" s="42" t="s">
        <v>1413</v>
      </c>
      <c r="F403" s="49" t="s">
        <v>92</v>
      </c>
      <c r="G403" s="50">
        <v>75</v>
      </c>
      <c r="H403" s="42" t="s">
        <v>1414</v>
      </c>
      <c r="I403" s="42" t="s">
        <v>987</v>
      </c>
      <c r="J403" s="44"/>
      <c r="K403" s="1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2.75" customHeight="1" x14ac:dyDescent="0.2">
      <c r="A404" s="9"/>
      <c r="B404" s="42" t="s">
        <v>1415</v>
      </c>
      <c r="C404" s="42" t="s">
        <v>1407</v>
      </c>
      <c r="D404" s="42" t="s">
        <v>1416</v>
      </c>
      <c r="E404" s="42" t="s">
        <v>1417</v>
      </c>
      <c r="F404" s="49" t="s">
        <v>192</v>
      </c>
      <c r="G404" s="50">
        <v>15</v>
      </c>
      <c r="H404" s="42" t="s">
        <v>1418</v>
      </c>
      <c r="I404" s="42" t="s">
        <v>987</v>
      </c>
      <c r="J404" s="44"/>
      <c r="K404" s="1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2.75" customHeight="1" x14ac:dyDescent="0.2">
      <c r="A405" s="9"/>
      <c r="B405" s="42" t="s">
        <v>1419</v>
      </c>
      <c r="C405" s="42" t="s">
        <v>1407</v>
      </c>
      <c r="D405" s="42" t="s">
        <v>1420</v>
      </c>
      <c r="E405" s="42" t="s">
        <v>1421</v>
      </c>
      <c r="F405" s="49" t="s">
        <v>192</v>
      </c>
      <c r="G405" s="50">
        <v>15</v>
      </c>
      <c r="H405" s="42" t="s">
        <v>1422</v>
      </c>
      <c r="I405" s="42" t="s">
        <v>987</v>
      </c>
      <c r="J405" s="44"/>
      <c r="K405" s="1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2.75" customHeight="1" x14ac:dyDescent="0.2">
      <c r="A406" s="9"/>
      <c r="B406" s="42" t="s">
        <v>1423</v>
      </c>
      <c r="C406" s="42" t="s">
        <v>1407</v>
      </c>
      <c r="D406" s="42" t="s">
        <v>1424</v>
      </c>
      <c r="E406" s="42" t="s">
        <v>1425</v>
      </c>
      <c r="F406" s="49" t="s">
        <v>192</v>
      </c>
      <c r="G406" s="50">
        <v>15</v>
      </c>
      <c r="H406" s="42" t="s">
        <v>1426</v>
      </c>
      <c r="I406" s="42" t="s">
        <v>987</v>
      </c>
      <c r="J406" s="44"/>
      <c r="K406" s="1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2.75" customHeight="1" x14ac:dyDescent="0.2">
      <c r="A407" s="9"/>
      <c r="B407" s="42" t="s">
        <v>1427</v>
      </c>
      <c r="C407" s="42" t="s">
        <v>1407</v>
      </c>
      <c r="D407" s="42" t="s">
        <v>1428</v>
      </c>
      <c r="E407" s="42" t="s">
        <v>1429</v>
      </c>
      <c r="F407" s="49" t="s">
        <v>192</v>
      </c>
      <c r="G407" s="50">
        <v>15</v>
      </c>
      <c r="H407" s="42" t="s">
        <v>1430</v>
      </c>
      <c r="I407" s="42" t="s">
        <v>987</v>
      </c>
      <c r="J407" s="44"/>
      <c r="K407" s="1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2.75" customHeight="1" x14ac:dyDescent="0.2">
      <c r="A408" s="9"/>
      <c r="B408" s="42" t="s">
        <v>1431</v>
      </c>
      <c r="C408" s="42" t="s">
        <v>1407</v>
      </c>
      <c r="D408" s="42" t="s">
        <v>1432</v>
      </c>
      <c r="E408" s="42" t="s">
        <v>1433</v>
      </c>
      <c r="F408" s="49" t="s">
        <v>192</v>
      </c>
      <c r="G408" s="50">
        <v>15</v>
      </c>
      <c r="H408" s="42" t="s">
        <v>1434</v>
      </c>
      <c r="I408" s="42" t="s">
        <v>987</v>
      </c>
      <c r="J408" s="44"/>
      <c r="K408" s="1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2.75" customHeight="1" x14ac:dyDescent="0.2">
      <c r="A409" s="9"/>
      <c r="B409" s="42" t="s">
        <v>1435</v>
      </c>
      <c r="C409" s="42" t="s">
        <v>1407</v>
      </c>
      <c r="D409" s="42" t="s">
        <v>1436</v>
      </c>
      <c r="E409" s="42" t="s">
        <v>1437</v>
      </c>
      <c r="F409" s="49" t="s">
        <v>192</v>
      </c>
      <c r="G409" s="50">
        <v>15</v>
      </c>
      <c r="H409" s="42" t="s">
        <v>1438</v>
      </c>
      <c r="I409" s="42" t="s">
        <v>987</v>
      </c>
      <c r="J409" s="44"/>
      <c r="K409" s="1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2.75" customHeight="1" x14ac:dyDescent="0.2">
      <c r="A410" s="9"/>
      <c r="B410" s="42" t="s">
        <v>1439</v>
      </c>
      <c r="C410" s="42" t="s">
        <v>1407</v>
      </c>
      <c r="D410" s="42" t="s">
        <v>1440</v>
      </c>
      <c r="E410" s="42" t="s">
        <v>1441</v>
      </c>
      <c r="F410" s="49" t="s">
        <v>192</v>
      </c>
      <c r="G410" s="50">
        <v>15</v>
      </c>
      <c r="H410" s="42" t="s">
        <v>1442</v>
      </c>
      <c r="I410" s="42" t="s">
        <v>987</v>
      </c>
      <c r="J410" s="44"/>
      <c r="K410" s="1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2.75" customHeight="1" x14ac:dyDescent="0.2">
      <c r="A411" s="9"/>
      <c r="B411" s="42" t="s">
        <v>1443</v>
      </c>
      <c r="C411" s="42" t="s">
        <v>1407</v>
      </c>
      <c r="D411" s="42" t="s">
        <v>1444</v>
      </c>
      <c r="E411" s="42" t="s">
        <v>1445</v>
      </c>
      <c r="F411" s="49" t="s">
        <v>192</v>
      </c>
      <c r="G411" s="50">
        <v>15</v>
      </c>
      <c r="H411" s="42" t="s">
        <v>1442</v>
      </c>
      <c r="I411" s="42" t="s">
        <v>987</v>
      </c>
      <c r="J411" s="44"/>
      <c r="K411" s="1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2.75" customHeight="1" x14ac:dyDescent="0.2">
      <c r="A412" s="9"/>
      <c r="B412" s="42" t="s">
        <v>1446</v>
      </c>
      <c r="C412" s="42" t="s">
        <v>1407</v>
      </c>
      <c r="D412" s="42" t="s">
        <v>1447</v>
      </c>
      <c r="E412" s="42" t="s">
        <v>1448</v>
      </c>
      <c r="F412" s="49" t="s">
        <v>192</v>
      </c>
      <c r="G412" s="50">
        <v>15</v>
      </c>
      <c r="H412" s="42" t="s">
        <v>1449</v>
      </c>
      <c r="I412" s="42" t="s">
        <v>987</v>
      </c>
      <c r="J412" s="44"/>
      <c r="K412" s="1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2.75" customHeight="1" x14ac:dyDescent="0.2">
      <c r="A413" s="9"/>
      <c r="B413" s="42" t="s">
        <v>1450</v>
      </c>
      <c r="C413" s="42" t="s">
        <v>1407</v>
      </c>
      <c r="D413" s="42" t="s">
        <v>1451</v>
      </c>
      <c r="E413" s="42" t="s">
        <v>1452</v>
      </c>
      <c r="F413" s="49" t="s">
        <v>192</v>
      </c>
      <c r="G413" s="50">
        <v>15</v>
      </c>
      <c r="H413" s="42" t="s">
        <v>1453</v>
      </c>
      <c r="I413" s="42" t="s">
        <v>987</v>
      </c>
      <c r="J413" s="44"/>
      <c r="K413" s="1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2.75" customHeight="1" x14ac:dyDescent="0.2">
      <c r="A414" s="9"/>
      <c r="B414" s="42" t="s">
        <v>1454</v>
      </c>
      <c r="C414" s="42" t="s">
        <v>1407</v>
      </c>
      <c r="D414" s="42" t="s">
        <v>1455</v>
      </c>
      <c r="E414" s="42" t="s">
        <v>1456</v>
      </c>
      <c r="F414" s="49" t="s">
        <v>92</v>
      </c>
      <c r="G414" s="50">
        <v>30</v>
      </c>
      <c r="H414" s="42" t="s">
        <v>1457</v>
      </c>
      <c r="I414" s="42" t="s">
        <v>987</v>
      </c>
      <c r="J414" s="44"/>
      <c r="K414" s="1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2.75" customHeight="1" x14ac:dyDescent="0.2">
      <c r="A415" s="9"/>
      <c r="B415" s="42" t="s">
        <v>1458</v>
      </c>
      <c r="C415" s="42" t="s">
        <v>1407</v>
      </c>
      <c r="D415" s="42" t="s">
        <v>1459</v>
      </c>
      <c r="E415" s="42" t="s">
        <v>1460</v>
      </c>
      <c r="F415" s="49" t="s">
        <v>192</v>
      </c>
      <c r="G415" s="50">
        <v>15</v>
      </c>
      <c r="H415" s="42" t="s">
        <v>1461</v>
      </c>
      <c r="I415" s="42" t="s">
        <v>987</v>
      </c>
      <c r="J415" s="44"/>
      <c r="K415" s="1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2.75" customHeight="1" x14ac:dyDescent="0.2">
      <c r="A416" s="9"/>
      <c r="B416" s="42" t="s">
        <v>1462</v>
      </c>
      <c r="C416" s="42" t="s">
        <v>1407</v>
      </c>
      <c r="D416" s="42" t="s">
        <v>1463</v>
      </c>
      <c r="E416" s="42" t="s">
        <v>1464</v>
      </c>
      <c r="F416" s="49" t="s">
        <v>192</v>
      </c>
      <c r="G416" s="50">
        <v>15</v>
      </c>
      <c r="H416" s="42" t="s">
        <v>1465</v>
      </c>
      <c r="I416" s="42" t="s">
        <v>987</v>
      </c>
      <c r="J416" s="44"/>
      <c r="K416" s="1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2.75" customHeight="1" x14ac:dyDescent="0.2">
      <c r="A417" s="9"/>
      <c r="B417" s="42" t="s">
        <v>1466</v>
      </c>
      <c r="C417" s="42" t="s">
        <v>1407</v>
      </c>
      <c r="D417" s="42" t="s">
        <v>1467</v>
      </c>
      <c r="E417" s="42" t="s">
        <v>1468</v>
      </c>
      <c r="F417" s="49" t="s">
        <v>92</v>
      </c>
      <c r="G417" s="50">
        <v>45</v>
      </c>
      <c r="H417" s="42" t="s">
        <v>1465</v>
      </c>
      <c r="I417" s="42" t="s">
        <v>987</v>
      </c>
      <c r="J417" s="44"/>
      <c r="K417" s="1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2.75" customHeight="1" x14ac:dyDescent="0.2">
      <c r="A418" s="9"/>
      <c r="B418" s="42" t="s">
        <v>1469</v>
      </c>
      <c r="C418" s="42" t="s">
        <v>1407</v>
      </c>
      <c r="D418" s="42" t="s">
        <v>1470</v>
      </c>
      <c r="E418" s="42" t="s">
        <v>1471</v>
      </c>
      <c r="F418" s="49" t="s">
        <v>192</v>
      </c>
      <c r="G418" s="50">
        <v>30</v>
      </c>
      <c r="H418" s="42" t="s">
        <v>1472</v>
      </c>
      <c r="I418" s="42" t="s">
        <v>987</v>
      </c>
      <c r="J418" s="44"/>
      <c r="K418" s="1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2.75" customHeight="1" x14ac:dyDescent="0.2">
      <c r="A419" s="9"/>
      <c r="B419" s="42" t="s">
        <v>1473</v>
      </c>
      <c r="C419" s="42" t="s">
        <v>1407</v>
      </c>
      <c r="D419" s="42" t="s">
        <v>1474</v>
      </c>
      <c r="E419" s="42" t="s">
        <v>1475</v>
      </c>
      <c r="F419" s="49" t="s">
        <v>92</v>
      </c>
      <c r="G419" s="50">
        <v>75</v>
      </c>
      <c r="H419" s="42" t="s">
        <v>1476</v>
      </c>
      <c r="I419" s="42" t="s">
        <v>987</v>
      </c>
      <c r="J419" s="44"/>
      <c r="K419" s="1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2.75" customHeight="1" x14ac:dyDescent="0.2">
      <c r="A420" s="9"/>
      <c r="B420" s="42" t="s">
        <v>1477</v>
      </c>
      <c r="C420" s="42" t="s">
        <v>1407</v>
      </c>
      <c r="D420" s="42" t="s">
        <v>1478</v>
      </c>
      <c r="E420" s="42" t="s">
        <v>1479</v>
      </c>
      <c r="F420" s="49" t="s">
        <v>192</v>
      </c>
      <c r="G420" s="50">
        <v>15</v>
      </c>
      <c r="H420" s="42" t="s">
        <v>1480</v>
      </c>
      <c r="I420" s="42" t="s">
        <v>987</v>
      </c>
      <c r="J420" s="44"/>
      <c r="K420" s="1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2.75" customHeight="1" x14ac:dyDescent="0.2">
      <c r="A421" s="9"/>
      <c r="B421" s="42" t="s">
        <v>1481</v>
      </c>
      <c r="C421" s="42" t="s">
        <v>1407</v>
      </c>
      <c r="D421" s="42" t="s">
        <v>1482</v>
      </c>
      <c r="E421" s="42" t="s">
        <v>1483</v>
      </c>
      <c r="F421" s="49" t="s">
        <v>92</v>
      </c>
      <c r="G421" s="50">
        <v>75</v>
      </c>
      <c r="H421" s="42" t="s">
        <v>1484</v>
      </c>
      <c r="I421" s="42" t="s">
        <v>987</v>
      </c>
      <c r="J421" s="44"/>
      <c r="K421" s="1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2.75" customHeight="1" x14ac:dyDescent="0.2">
      <c r="A422" s="9"/>
      <c r="B422" s="42" t="s">
        <v>1485</v>
      </c>
      <c r="C422" s="42" t="s">
        <v>1407</v>
      </c>
      <c r="D422" s="42" t="s">
        <v>1486</v>
      </c>
      <c r="E422" s="42" t="s">
        <v>1487</v>
      </c>
      <c r="F422" s="49" t="s">
        <v>92</v>
      </c>
      <c r="G422" s="50">
        <v>75</v>
      </c>
      <c r="H422" s="42" t="s">
        <v>1488</v>
      </c>
      <c r="I422" s="42" t="s">
        <v>987</v>
      </c>
      <c r="J422" s="44"/>
      <c r="K422" s="1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2.75" customHeight="1" x14ac:dyDescent="0.2">
      <c r="A423" s="9"/>
      <c r="B423" s="42" t="s">
        <v>1489</v>
      </c>
      <c r="C423" s="42" t="s">
        <v>1407</v>
      </c>
      <c r="D423" s="42" t="s">
        <v>1490</v>
      </c>
      <c r="E423" s="42" t="s">
        <v>1491</v>
      </c>
      <c r="F423" s="49" t="s">
        <v>92</v>
      </c>
      <c r="G423" s="50">
        <v>75</v>
      </c>
      <c r="H423" s="42" t="s">
        <v>1492</v>
      </c>
      <c r="I423" s="42" t="s">
        <v>987</v>
      </c>
      <c r="J423" s="44"/>
      <c r="K423" s="1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2.75" customHeight="1" x14ac:dyDescent="0.2">
      <c r="A424" s="9"/>
      <c r="B424" s="42" t="s">
        <v>1493</v>
      </c>
      <c r="C424" s="42" t="s">
        <v>1407</v>
      </c>
      <c r="D424" s="42" t="s">
        <v>1494</v>
      </c>
      <c r="E424" s="42" t="s">
        <v>1495</v>
      </c>
      <c r="F424" s="49" t="s">
        <v>92</v>
      </c>
      <c r="G424" s="50">
        <v>75</v>
      </c>
      <c r="H424" s="42" t="s">
        <v>1496</v>
      </c>
      <c r="I424" s="42" t="s">
        <v>987</v>
      </c>
      <c r="J424" s="44"/>
      <c r="K424" s="1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2.75" customHeight="1" x14ac:dyDescent="0.2">
      <c r="A425" s="9"/>
      <c r="B425" s="42" t="s">
        <v>1497</v>
      </c>
      <c r="C425" s="42" t="s">
        <v>1407</v>
      </c>
      <c r="D425" s="42" t="s">
        <v>1498</v>
      </c>
      <c r="E425" s="42" t="s">
        <v>1499</v>
      </c>
      <c r="F425" s="49" t="s">
        <v>192</v>
      </c>
      <c r="G425" s="50">
        <v>30</v>
      </c>
      <c r="H425" s="42" t="s">
        <v>1500</v>
      </c>
      <c r="I425" s="42" t="s">
        <v>987</v>
      </c>
      <c r="J425" s="44"/>
      <c r="K425" s="1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2.75" customHeight="1" x14ac:dyDescent="0.2">
      <c r="A426" s="9"/>
      <c r="B426" s="42" t="s">
        <v>1501</v>
      </c>
      <c r="C426" s="42" t="s">
        <v>1407</v>
      </c>
      <c r="D426" s="42" t="s">
        <v>1502</v>
      </c>
      <c r="E426" s="42" t="s">
        <v>1503</v>
      </c>
      <c r="F426" s="49" t="s">
        <v>192</v>
      </c>
      <c r="G426" s="50">
        <v>30</v>
      </c>
      <c r="H426" s="42" t="s">
        <v>1504</v>
      </c>
      <c r="I426" s="42" t="s">
        <v>987</v>
      </c>
      <c r="J426" s="44"/>
      <c r="K426" s="1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2.75" customHeight="1" x14ac:dyDescent="0.2">
      <c r="A427" s="9"/>
      <c r="B427" s="42" t="s">
        <v>1505</v>
      </c>
      <c r="C427" s="42" t="s">
        <v>1407</v>
      </c>
      <c r="D427" s="42" t="s">
        <v>1506</v>
      </c>
      <c r="E427" s="42" t="s">
        <v>1507</v>
      </c>
      <c r="F427" s="49" t="s">
        <v>192</v>
      </c>
      <c r="G427" s="50">
        <v>30</v>
      </c>
      <c r="H427" s="42" t="s">
        <v>1508</v>
      </c>
      <c r="I427" s="42" t="s">
        <v>987</v>
      </c>
      <c r="J427" s="44"/>
      <c r="K427" s="1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2.75" customHeight="1" x14ac:dyDescent="0.2">
      <c r="A428" s="9"/>
      <c r="B428" s="42" t="s">
        <v>1509</v>
      </c>
      <c r="C428" s="42" t="s">
        <v>1407</v>
      </c>
      <c r="D428" s="42" t="s">
        <v>1510</v>
      </c>
      <c r="E428" s="42" t="s">
        <v>1511</v>
      </c>
      <c r="F428" s="49" t="s">
        <v>192</v>
      </c>
      <c r="G428" s="50">
        <v>15</v>
      </c>
      <c r="H428" s="42" t="s">
        <v>1512</v>
      </c>
      <c r="I428" s="42" t="s">
        <v>987</v>
      </c>
      <c r="J428" s="44"/>
      <c r="K428" s="1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2.75" customHeight="1" x14ac:dyDescent="0.2">
      <c r="A429" s="9"/>
      <c r="B429" s="42" t="s">
        <v>1513</v>
      </c>
      <c r="C429" s="42" t="s">
        <v>1407</v>
      </c>
      <c r="D429" s="42" t="s">
        <v>1514</v>
      </c>
      <c r="E429" s="42" t="s">
        <v>1515</v>
      </c>
      <c r="F429" s="43" t="s">
        <v>192</v>
      </c>
      <c r="G429" s="42">
        <v>15</v>
      </c>
      <c r="H429" s="42" t="s">
        <v>1488</v>
      </c>
      <c r="I429" s="42" t="s">
        <v>987</v>
      </c>
      <c r="J429" s="44"/>
      <c r="K429" s="1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2.75" customHeight="1" x14ac:dyDescent="0.2">
      <c r="A430" s="9"/>
      <c r="B430" s="42" t="s">
        <v>1516</v>
      </c>
      <c r="C430" s="42" t="s">
        <v>1407</v>
      </c>
      <c r="D430" s="42" t="s">
        <v>1517</v>
      </c>
      <c r="E430" s="42" t="s">
        <v>1518</v>
      </c>
      <c r="F430" s="43" t="s">
        <v>192</v>
      </c>
      <c r="G430" s="42">
        <v>15</v>
      </c>
      <c r="H430" s="42" t="s">
        <v>1519</v>
      </c>
      <c r="I430" s="42" t="s">
        <v>987</v>
      </c>
      <c r="J430" s="44"/>
      <c r="K430" s="1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2.75" customHeight="1" x14ac:dyDescent="0.2">
      <c r="A431" s="9"/>
      <c r="B431" s="42" t="s">
        <v>1520</v>
      </c>
      <c r="C431" s="42" t="s">
        <v>1407</v>
      </c>
      <c r="D431" s="42" t="s">
        <v>1521</v>
      </c>
      <c r="E431" s="42" t="s">
        <v>1522</v>
      </c>
      <c r="F431" s="43" t="s">
        <v>192</v>
      </c>
      <c r="G431" s="42">
        <v>15</v>
      </c>
      <c r="H431" s="42" t="s">
        <v>1523</v>
      </c>
      <c r="I431" s="42" t="s">
        <v>987</v>
      </c>
      <c r="J431" s="44"/>
      <c r="K431" s="1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2.75" customHeight="1" x14ac:dyDescent="0.2">
      <c r="A432" s="9"/>
      <c r="B432" s="42" t="s">
        <v>1524</v>
      </c>
      <c r="C432" s="42" t="s">
        <v>1407</v>
      </c>
      <c r="D432" s="42" t="s">
        <v>1525</v>
      </c>
      <c r="E432" s="42" t="s">
        <v>1526</v>
      </c>
      <c r="F432" s="43" t="s">
        <v>192</v>
      </c>
      <c r="G432" s="42">
        <v>15</v>
      </c>
      <c r="H432" s="42" t="s">
        <v>1527</v>
      </c>
      <c r="I432" s="42" t="s">
        <v>987</v>
      </c>
      <c r="J432" s="44"/>
      <c r="K432" s="1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2.75" customHeight="1" x14ac:dyDescent="0.2">
      <c r="A433" s="9"/>
      <c r="B433" s="42" t="s">
        <v>1528</v>
      </c>
      <c r="C433" s="42" t="s">
        <v>1407</v>
      </c>
      <c r="D433" s="42" t="s">
        <v>1529</v>
      </c>
      <c r="E433" s="42" t="s">
        <v>1530</v>
      </c>
      <c r="F433" s="43" t="s">
        <v>192</v>
      </c>
      <c r="G433" s="42">
        <v>15</v>
      </c>
      <c r="H433" s="42" t="s">
        <v>1531</v>
      </c>
      <c r="I433" s="42" t="s">
        <v>987</v>
      </c>
      <c r="J433" s="44"/>
      <c r="K433" s="1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2.75" customHeight="1" x14ac:dyDescent="0.2">
      <c r="A434" s="9"/>
      <c r="B434" s="42" t="s">
        <v>1532</v>
      </c>
      <c r="C434" s="42" t="s">
        <v>1407</v>
      </c>
      <c r="D434" s="42" t="s">
        <v>1533</v>
      </c>
      <c r="E434" s="42" t="s">
        <v>1534</v>
      </c>
      <c r="F434" s="43" t="s">
        <v>192</v>
      </c>
      <c r="G434" s="42">
        <v>15</v>
      </c>
      <c r="H434" s="42" t="s">
        <v>1535</v>
      </c>
      <c r="I434" s="42" t="s">
        <v>987</v>
      </c>
      <c r="J434" s="44"/>
      <c r="K434" s="1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2.75" customHeight="1" x14ac:dyDescent="0.2">
      <c r="A435" s="9"/>
      <c r="B435" s="42" t="s">
        <v>1536</v>
      </c>
      <c r="C435" s="42" t="s">
        <v>1407</v>
      </c>
      <c r="D435" s="42" t="s">
        <v>1537</v>
      </c>
      <c r="E435" s="42" t="s">
        <v>1538</v>
      </c>
      <c r="F435" s="43" t="s">
        <v>192</v>
      </c>
      <c r="G435" s="42">
        <v>15</v>
      </c>
      <c r="H435" s="42" t="s">
        <v>1539</v>
      </c>
      <c r="I435" s="42" t="s">
        <v>987</v>
      </c>
      <c r="J435" s="44"/>
      <c r="K435" s="1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2.75" customHeight="1" x14ac:dyDescent="0.2">
      <c r="A436" s="9"/>
      <c r="B436" s="42" t="s">
        <v>1540</v>
      </c>
      <c r="C436" s="42" t="s">
        <v>1407</v>
      </c>
      <c r="D436" s="42" t="s">
        <v>1541</v>
      </c>
      <c r="E436" s="42" t="s">
        <v>1542</v>
      </c>
      <c r="F436" s="49" t="s">
        <v>192</v>
      </c>
      <c r="G436" s="50">
        <v>15</v>
      </c>
      <c r="H436" s="42" t="s">
        <v>1543</v>
      </c>
      <c r="I436" s="42" t="s">
        <v>987</v>
      </c>
      <c r="J436" s="44"/>
      <c r="K436" s="1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2.75" customHeight="1" x14ac:dyDescent="0.2">
      <c r="A437" s="9"/>
      <c r="B437" s="42" t="s">
        <v>1544</v>
      </c>
      <c r="C437" s="42" t="s">
        <v>1407</v>
      </c>
      <c r="D437" s="42" t="s">
        <v>1545</v>
      </c>
      <c r="E437" s="42" t="s">
        <v>1546</v>
      </c>
      <c r="F437" s="49" t="s">
        <v>192</v>
      </c>
      <c r="G437" s="50">
        <v>15</v>
      </c>
      <c r="H437" s="42" t="s">
        <v>1496</v>
      </c>
      <c r="I437" s="42" t="s">
        <v>987</v>
      </c>
      <c r="J437" s="44"/>
      <c r="K437" s="1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2.75" customHeight="1" x14ac:dyDescent="0.2">
      <c r="A438" s="9"/>
      <c r="B438" s="42" t="s">
        <v>1547</v>
      </c>
      <c r="C438" s="42" t="s">
        <v>1407</v>
      </c>
      <c r="D438" s="42" t="s">
        <v>1548</v>
      </c>
      <c r="E438" s="42" t="s">
        <v>1549</v>
      </c>
      <c r="F438" s="49" t="s">
        <v>192</v>
      </c>
      <c r="G438" s="50">
        <v>15</v>
      </c>
      <c r="H438" s="42" t="s">
        <v>1550</v>
      </c>
      <c r="I438" s="42" t="s">
        <v>987</v>
      </c>
      <c r="J438" s="44"/>
      <c r="K438" s="1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2.75" customHeight="1" x14ac:dyDescent="0.2">
      <c r="A439" s="9"/>
      <c r="B439" s="42" t="s">
        <v>1551</v>
      </c>
      <c r="C439" s="42" t="s">
        <v>1407</v>
      </c>
      <c r="D439" s="42" t="s">
        <v>1552</v>
      </c>
      <c r="E439" s="42" t="s">
        <v>1553</v>
      </c>
      <c r="F439" s="49" t="s">
        <v>192</v>
      </c>
      <c r="G439" s="50">
        <v>15</v>
      </c>
      <c r="H439" s="42" t="s">
        <v>1554</v>
      </c>
      <c r="I439" s="42" t="s">
        <v>987</v>
      </c>
      <c r="J439" s="44"/>
      <c r="K439" s="1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2.75" customHeight="1" x14ac:dyDescent="0.2">
      <c r="A440" s="9"/>
      <c r="B440" s="42" t="s">
        <v>1555</v>
      </c>
      <c r="C440" s="42" t="s">
        <v>1407</v>
      </c>
      <c r="D440" s="42" t="s">
        <v>1556</v>
      </c>
      <c r="E440" s="42" t="s">
        <v>1557</v>
      </c>
      <c r="F440" s="49" t="s">
        <v>192</v>
      </c>
      <c r="G440" s="50">
        <v>15</v>
      </c>
      <c r="H440" s="42" t="s">
        <v>1558</v>
      </c>
      <c r="I440" s="42" t="s">
        <v>987</v>
      </c>
      <c r="J440" s="44"/>
      <c r="K440" s="1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2.75" customHeight="1" x14ac:dyDescent="0.2">
      <c r="A441" s="9"/>
      <c r="B441" s="42" t="s">
        <v>1559</v>
      </c>
      <c r="C441" s="42" t="s">
        <v>1407</v>
      </c>
      <c r="D441" s="42" t="s">
        <v>1560</v>
      </c>
      <c r="E441" s="42" t="s">
        <v>1561</v>
      </c>
      <c r="F441" s="49" t="s">
        <v>192</v>
      </c>
      <c r="G441" s="50">
        <v>15</v>
      </c>
      <c r="H441" s="42" t="s">
        <v>1562</v>
      </c>
      <c r="I441" s="42" t="s">
        <v>987</v>
      </c>
      <c r="J441" s="44"/>
      <c r="K441" s="1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2.75" customHeight="1" x14ac:dyDescent="0.2">
      <c r="A442" s="9"/>
      <c r="B442" s="42" t="s">
        <v>1563</v>
      </c>
      <c r="C442" s="42" t="s">
        <v>1407</v>
      </c>
      <c r="D442" s="42" t="s">
        <v>1564</v>
      </c>
      <c r="E442" s="42" t="s">
        <v>1565</v>
      </c>
      <c r="F442" s="49" t="s">
        <v>192</v>
      </c>
      <c r="G442" s="50">
        <v>15</v>
      </c>
      <c r="H442" s="42" t="s">
        <v>1539</v>
      </c>
      <c r="I442" s="42" t="s">
        <v>987</v>
      </c>
      <c r="J442" s="44"/>
      <c r="K442" s="1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2.75" customHeight="1" x14ac:dyDescent="0.2">
      <c r="A443" s="9"/>
      <c r="B443" s="42" t="s">
        <v>1566</v>
      </c>
      <c r="C443" s="42" t="s">
        <v>1407</v>
      </c>
      <c r="D443" s="42" t="s">
        <v>1567</v>
      </c>
      <c r="E443" s="42" t="s">
        <v>1568</v>
      </c>
      <c r="F443" s="49" t="s">
        <v>192</v>
      </c>
      <c r="G443" s="50">
        <v>15</v>
      </c>
      <c r="H443" s="42" t="s">
        <v>1569</v>
      </c>
      <c r="I443" s="42" t="s">
        <v>987</v>
      </c>
      <c r="J443" s="44"/>
      <c r="K443" s="1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2.75" customHeight="1" x14ac:dyDescent="0.2">
      <c r="A444" s="9"/>
      <c r="B444" s="42" t="s">
        <v>1570</v>
      </c>
      <c r="C444" s="42" t="s">
        <v>1407</v>
      </c>
      <c r="D444" s="42" t="s">
        <v>1571</v>
      </c>
      <c r="E444" s="42" t="s">
        <v>1572</v>
      </c>
      <c r="F444" s="49" t="s">
        <v>192</v>
      </c>
      <c r="G444" s="50">
        <v>15</v>
      </c>
      <c r="H444" s="42" t="s">
        <v>1573</v>
      </c>
      <c r="I444" s="42" t="s">
        <v>987</v>
      </c>
      <c r="J444" s="44"/>
      <c r="K444" s="1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2.75" customHeight="1" x14ac:dyDescent="0.2">
      <c r="A445" s="9"/>
      <c r="B445" s="42" t="s">
        <v>1574</v>
      </c>
      <c r="C445" s="50" t="s">
        <v>1407</v>
      </c>
      <c r="D445" s="50" t="s">
        <v>1575</v>
      </c>
      <c r="E445" s="42" t="s">
        <v>1576</v>
      </c>
      <c r="F445" s="49" t="s">
        <v>192</v>
      </c>
      <c r="G445" s="50">
        <v>15</v>
      </c>
      <c r="H445" s="50" t="s">
        <v>164</v>
      </c>
      <c r="I445" s="42" t="s">
        <v>987</v>
      </c>
      <c r="J445" s="44"/>
      <c r="K445" s="1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2.75" customHeight="1" x14ac:dyDescent="0.2">
      <c r="A446" s="9"/>
      <c r="B446" s="42" t="s">
        <v>1577</v>
      </c>
      <c r="C446" s="50" t="s">
        <v>1407</v>
      </c>
      <c r="D446" s="50" t="s">
        <v>1575</v>
      </c>
      <c r="E446" s="42" t="s">
        <v>1576</v>
      </c>
      <c r="F446" s="49" t="s">
        <v>569</v>
      </c>
      <c r="G446" s="50">
        <v>15</v>
      </c>
      <c r="H446" s="50" t="s">
        <v>1578</v>
      </c>
      <c r="I446" s="42" t="s">
        <v>987</v>
      </c>
      <c r="J446" s="44"/>
      <c r="K446" s="1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2.75" customHeight="1" x14ac:dyDescent="0.2">
      <c r="A447" s="9"/>
      <c r="B447" s="42" t="s">
        <v>1579</v>
      </c>
      <c r="C447" s="50" t="s">
        <v>1407</v>
      </c>
      <c r="D447" s="50" t="s">
        <v>1580</v>
      </c>
      <c r="E447" s="42" t="s">
        <v>1581</v>
      </c>
      <c r="F447" s="49" t="s">
        <v>92</v>
      </c>
      <c r="G447" s="50">
        <v>60</v>
      </c>
      <c r="H447" s="50" t="s">
        <v>1523</v>
      </c>
      <c r="I447" s="42" t="s">
        <v>987</v>
      </c>
      <c r="J447" s="44"/>
      <c r="K447" s="1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2.75" customHeight="1" x14ac:dyDescent="0.2">
      <c r="A448" s="9"/>
      <c r="B448" s="42" t="s">
        <v>1582</v>
      </c>
      <c r="C448" s="50" t="s">
        <v>1407</v>
      </c>
      <c r="D448" s="50" t="s">
        <v>1583</v>
      </c>
      <c r="E448" s="42" t="s">
        <v>1584</v>
      </c>
      <c r="F448" s="49" t="s">
        <v>92</v>
      </c>
      <c r="G448" s="50">
        <v>75</v>
      </c>
      <c r="H448" s="50" t="s">
        <v>1585</v>
      </c>
      <c r="I448" s="42" t="s">
        <v>987</v>
      </c>
      <c r="J448" s="44"/>
      <c r="K448" s="1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2.75" customHeight="1" x14ac:dyDescent="0.2">
      <c r="A449" s="9"/>
      <c r="B449" s="42" t="s">
        <v>1586</v>
      </c>
      <c r="C449" s="50" t="s">
        <v>1407</v>
      </c>
      <c r="D449" s="50" t="s">
        <v>1587</v>
      </c>
      <c r="E449" s="42" t="s">
        <v>1588</v>
      </c>
      <c r="F449" s="49" t="s">
        <v>192</v>
      </c>
      <c r="G449" s="50">
        <v>15</v>
      </c>
      <c r="H449" s="50" t="s">
        <v>1449</v>
      </c>
      <c r="I449" s="42" t="s">
        <v>987</v>
      </c>
      <c r="J449" s="44"/>
      <c r="K449" s="1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2.75" customHeight="1" x14ac:dyDescent="0.2">
      <c r="A450" s="9"/>
      <c r="B450" s="42" t="s">
        <v>1589</v>
      </c>
      <c r="C450" s="50" t="s">
        <v>1407</v>
      </c>
      <c r="D450" s="50" t="s">
        <v>1590</v>
      </c>
      <c r="E450" s="42" t="s">
        <v>1591</v>
      </c>
      <c r="F450" s="49" t="s">
        <v>192</v>
      </c>
      <c r="G450" s="50">
        <v>15</v>
      </c>
      <c r="H450" s="50" t="s">
        <v>1442</v>
      </c>
      <c r="I450" s="42" t="s">
        <v>987</v>
      </c>
      <c r="J450" s="44"/>
      <c r="K450" s="1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2.75" customHeight="1" x14ac:dyDescent="0.2">
      <c r="A451" s="9"/>
      <c r="B451" s="42" t="s">
        <v>1592</v>
      </c>
      <c r="C451" s="50" t="s">
        <v>1407</v>
      </c>
      <c r="D451" s="50" t="s">
        <v>1593</v>
      </c>
      <c r="E451" s="42" t="s">
        <v>1594</v>
      </c>
      <c r="F451" s="49" t="s">
        <v>192</v>
      </c>
      <c r="G451" s="50">
        <v>15</v>
      </c>
      <c r="H451" s="42" t="s">
        <v>1595</v>
      </c>
      <c r="I451" s="42" t="s">
        <v>987</v>
      </c>
      <c r="J451" s="44"/>
      <c r="K451" s="1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2.75" customHeight="1" x14ac:dyDescent="0.2">
      <c r="A452" s="9"/>
      <c r="B452" s="42" t="s">
        <v>1596</v>
      </c>
      <c r="C452" s="42" t="s">
        <v>1407</v>
      </c>
      <c r="D452" s="42" t="s">
        <v>1597</v>
      </c>
      <c r="E452" s="42" t="s">
        <v>1598</v>
      </c>
      <c r="F452" s="49" t="s">
        <v>192</v>
      </c>
      <c r="G452" s="50">
        <v>15</v>
      </c>
      <c r="H452" s="42" t="s">
        <v>1438</v>
      </c>
      <c r="I452" s="42" t="s">
        <v>987</v>
      </c>
      <c r="J452" s="44"/>
      <c r="K452" s="1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2.75" customHeight="1" x14ac:dyDescent="0.2">
      <c r="A453" s="9"/>
      <c r="B453" s="42" t="s">
        <v>1599</v>
      </c>
      <c r="C453" s="42" t="s">
        <v>1407</v>
      </c>
      <c r="D453" s="42" t="s">
        <v>1600</v>
      </c>
      <c r="E453" s="42" t="s">
        <v>1601</v>
      </c>
      <c r="F453" s="49" t="s">
        <v>192</v>
      </c>
      <c r="G453" s="50">
        <v>15</v>
      </c>
      <c r="H453" s="42" t="s">
        <v>1595</v>
      </c>
      <c r="I453" s="42" t="s">
        <v>987</v>
      </c>
      <c r="J453" s="44"/>
      <c r="K453" s="1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2.75" customHeight="1" x14ac:dyDescent="0.2">
      <c r="A454" s="9"/>
      <c r="B454" s="42" t="s">
        <v>1602</v>
      </c>
      <c r="C454" s="42" t="s">
        <v>1407</v>
      </c>
      <c r="D454" s="42" t="s">
        <v>1603</v>
      </c>
      <c r="E454" s="42" t="s">
        <v>1604</v>
      </c>
      <c r="F454" s="49" t="s">
        <v>192</v>
      </c>
      <c r="G454" s="50">
        <v>15</v>
      </c>
      <c r="H454" s="42" t="s">
        <v>1605</v>
      </c>
      <c r="I454" s="42" t="s">
        <v>987</v>
      </c>
      <c r="J454" s="44"/>
      <c r="K454" s="1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2.75" customHeight="1" x14ac:dyDescent="0.2">
      <c r="A455" s="9"/>
      <c r="B455" s="42" t="s">
        <v>1606</v>
      </c>
      <c r="C455" s="42" t="s">
        <v>1407</v>
      </c>
      <c r="D455" s="42" t="s">
        <v>1607</v>
      </c>
      <c r="E455" s="42" t="s">
        <v>1608</v>
      </c>
      <c r="F455" s="49" t="s">
        <v>192</v>
      </c>
      <c r="G455" s="50">
        <v>30</v>
      </c>
      <c r="H455" s="42" t="s">
        <v>1605</v>
      </c>
      <c r="I455" s="42" t="s">
        <v>987</v>
      </c>
      <c r="J455" s="44"/>
      <c r="K455" s="1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2.75" customHeight="1" x14ac:dyDescent="0.2">
      <c r="A456" s="9"/>
      <c r="B456" s="42" t="s">
        <v>1609</v>
      </c>
      <c r="C456" s="42" t="s">
        <v>1407</v>
      </c>
      <c r="D456" s="42" t="s">
        <v>1610</v>
      </c>
      <c r="E456" s="42" t="s">
        <v>1611</v>
      </c>
      <c r="F456" s="49" t="s">
        <v>192</v>
      </c>
      <c r="G456" s="50">
        <v>30</v>
      </c>
      <c r="H456" s="42" t="s">
        <v>1442</v>
      </c>
      <c r="I456" s="42" t="s">
        <v>987</v>
      </c>
      <c r="J456" s="44"/>
      <c r="K456" s="1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2.75" customHeight="1" x14ac:dyDescent="0.2">
      <c r="A457" s="9"/>
      <c r="B457" s="42" t="s">
        <v>1612</v>
      </c>
      <c r="C457" s="42" t="s">
        <v>1407</v>
      </c>
      <c r="D457" s="42" t="s">
        <v>1613</v>
      </c>
      <c r="E457" s="42" t="s">
        <v>1614</v>
      </c>
      <c r="F457" s="49" t="s">
        <v>192</v>
      </c>
      <c r="G457" s="50">
        <v>15</v>
      </c>
      <c r="H457" s="42" t="s">
        <v>1442</v>
      </c>
      <c r="I457" s="42" t="s">
        <v>987</v>
      </c>
      <c r="J457" s="44"/>
      <c r="K457" s="1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2.75" customHeight="1" x14ac:dyDescent="0.2">
      <c r="A458" s="9"/>
      <c r="B458" s="42" t="s">
        <v>1615</v>
      </c>
      <c r="C458" s="42" t="s">
        <v>1407</v>
      </c>
      <c r="D458" s="42" t="s">
        <v>1616</v>
      </c>
      <c r="E458" s="42" t="s">
        <v>1617</v>
      </c>
      <c r="F458" s="43" t="s">
        <v>192</v>
      </c>
      <c r="G458" s="42">
        <v>30</v>
      </c>
      <c r="H458" s="42" t="s">
        <v>1605</v>
      </c>
      <c r="I458" s="42" t="s">
        <v>987</v>
      </c>
      <c r="J458" s="44"/>
      <c r="K458" s="1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2.75" customHeight="1" x14ac:dyDescent="0.2">
      <c r="A459" s="9"/>
      <c r="B459" s="42" t="s">
        <v>1618</v>
      </c>
      <c r="C459" s="50" t="s">
        <v>1407</v>
      </c>
      <c r="D459" s="50" t="s">
        <v>1619</v>
      </c>
      <c r="E459" s="42" t="s">
        <v>1620</v>
      </c>
      <c r="F459" s="49" t="s">
        <v>192</v>
      </c>
      <c r="G459" s="50">
        <v>30</v>
      </c>
      <c r="H459" s="50" t="s">
        <v>1449</v>
      </c>
      <c r="I459" s="42" t="s">
        <v>987</v>
      </c>
      <c r="J459" s="44"/>
      <c r="K459" s="1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2.75" customHeight="1" x14ac:dyDescent="0.2">
      <c r="A460" s="9"/>
      <c r="B460" s="42" t="s">
        <v>1621</v>
      </c>
      <c r="C460" s="50" t="s">
        <v>1407</v>
      </c>
      <c r="D460" s="50" t="s">
        <v>1622</v>
      </c>
      <c r="E460" s="42" t="s">
        <v>1623</v>
      </c>
      <c r="F460" s="49" t="s">
        <v>192</v>
      </c>
      <c r="G460" s="50">
        <v>15</v>
      </c>
      <c r="H460" s="50" t="s">
        <v>1457</v>
      </c>
      <c r="I460" s="42" t="s">
        <v>987</v>
      </c>
      <c r="J460" s="44"/>
      <c r="K460" s="1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2.75" customHeight="1" x14ac:dyDescent="0.2">
      <c r="A461" s="9"/>
      <c r="B461" s="42" t="s">
        <v>1624</v>
      </c>
      <c r="C461" s="50" t="s">
        <v>1407</v>
      </c>
      <c r="D461" s="50" t="s">
        <v>1625</v>
      </c>
      <c r="E461" s="42" t="s">
        <v>1626</v>
      </c>
      <c r="F461" s="49" t="s">
        <v>192</v>
      </c>
      <c r="G461" s="50">
        <v>15</v>
      </c>
      <c r="H461" s="42" t="s">
        <v>1627</v>
      </c>
      <c r="I461" s="42" t="s">
        <v>987</v>
      </c>
      <c r="J461" s="44"/>
      <c r="K461" s="1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2.75" customHeight="1" x14ac:dyDescent="0.2">
      <c r="A462" s="9"/>
      <c r="B462" s="42" t="s">
        <v>1628</v>
      </c>
      <c r="C462" s="50" t="s">
        <v>1407</v>
      </c>
      <c r="D462" s="50" t="s">
        <v>1629</v>
      </c>
      <c r="E462" s="42" t="s">
        <v>1630</v>
      </c>
      <c r="F462" s="49" t="s">
        <v>192</v>
      </c>
      <c r="G462" s="50">
        <v>15</v>
      </c>
      <c r="H462" s="42" t="s">
        <v>1442</v>
      </c>
      <c r="I462" s="42" t="s">
        <v>987</v>
      </c>
      <c r="J462" s="44"/>
      <c r="K462" s="1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2.75" customHeight="1" x14ac:dyDescent="0.2">
      <c r="A463" s="9"/>
      <c r="B463" s="42" t="s">
        <v>1631</v>
      </c>
      <c r="C463" s="42" t="s">
        <v>1407</v>
      </c>
      <c r="D463" s="42" t="s">
        <v>1632</v>
      </c>
      <c r="E463" s="42" t="s">
        <v>1633</v>
      </c>
      <c r="F463" s="49" t="s">
        <v>192</v>
      </c>
      <c r="G463" s="50">
        <v>15</v>
      </c>
      <c r="H463" s="42" t="s">
        <v>1595</v>
      </c>
      <c r="I463" s="42" t="s">
        <v>987</v>
      </c>
      <c r="J463" s="44"/>
      <c r="K463" s="1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2.75" customHeight="1" x14ac:dyDescent="0.2">
      <c r="A464" s="9"/>
      <c r="B464" s="42" t="s">
        <v>1634</v>
      </c>
      <c r="C464" s="42" t="s">
        <v>1407</v>
      </c>
      <c r="D464" s="42" t="s">
        <v>1635</v>
      </c>
      <c r="E464" s="42" t="s">
        <v>1636</v>
      </c>
      <c r="F464" s="49" t="s">
        <v>192</v>
      </c>
      <c r="G464" s="50">
        <v>15</v>
      </c>
      <c r="H464" s="42" t="s">
        <v>1595</v>
      </c>
      <c r="I464" s="42" t="s">
        <v>987</v>
      </c>
      <c r="J464" s="44"/>
      <c r="K464" s="1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2.75" customHeight="1" x14ac:dyDescent="0.2">
      <c r="A465" s="9"/>
      <c r="B465" s="42" t="s">
        <v>1637</v>
      </c>
      <c r="C465" s="42" t="s">
        <v>1407</v>
      </c>
      <c r="D465" s="42" t="s">
        <v>1638</v>
      </c>
      <c r="E465" s="42" t="s">
        <v>1639</v>
      </c>
      <c r="F465" s="49" t="s">
        <v>192</v>
      </c>
      <c r="G465" s="50">
        <v>15</v>
      </c>
      <c r="H465" s="42" t="s">
        <v>1640</v>
      </c>
      <c r="I465" s="42" t="s">
        <v>987</v>
      </c>
      <c r="J465" s="44"/>
      <c r="K465" s="1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2.75" customHeight="1" x14ac:dyDescent="0.2">
      <c r="A466" s="9"/>
      <c r="B466" s="42" t="s">
        <v>1641</v>
      </c>
      <c r="C466" s="42" t="s">
        <v>1407</v>
      </c>
      <c r="D466" s="42" t="s">
        <v>1642</v>
      </c>
      <c r="E466" s="42" t="s">
        <v>1643</v>
      </c>
      <c r="F466" s="49" t="s">
        <v>192</v>
      </c>
      <c r="G466" s="50">
        <v>15</v>
      </c>
      <c r="H466" s="42" t="s">
        <v>1640</v>
      </c>
      <c r="I466" s="42" t="s">
        <v>987</v>
      </c>
      <c r="J466" s="44"/>
      <c r="K466" s="1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2.75" customHeight="1" x14ac:dyDescent="0.2">
      <c r="A467" s="9"/>
      <c r="B467" s="42" t="s">
        <v>1644</v>
      </c>
      <c r="C467" s="42" t="s">
        <v>1407</v>
      </c>
      <c r="D467" s="42" t="s">
        <v>1645</v>
      </c>
      <c r="E467" s="42" t="s">
        <v>1646</v>
      </c>
      <c r="F467" s="49" t="s">
        <v>92</v>
      </c>
      <c r="G467" s="50">
        <v>45</v>
      </c>
      <c r="H467" s="42" t="s">
        <v>1647</v>
      </c>
      <c r="I467" s="42" t="s">
        <v>987</v>
      </c>
      <c r="J467" s="44"/>
      <c r="K467" s="1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2.75" customHeight="1" x14ac:dyDescent="0.2">
      <c r="A468" s="9"/>
      <c r="B468" s="42" t="s">
        <v>1648</v>
      </c>
      <c r="C468" s="50" t="s">
        <v>1407</v>
      </c>
      <c r="D468" s="50" t="s">
        <v>1649</v>
      </c>
      <c r="E468" s="42" t="s">
        <v>1650</v>
      </c>
      <c r="F468" s="49" t="s">
        <v>192</v>
      </c>
      <c r="G468" s="50">
        <v>30</v>
      </c>
      <c r="H468" s="42" t="s">
        <v>1476</v>
      </c>
      <c r="I468" s="42" t="s">
        <v>987</v>
      </c>
      <c r="J468" s="44"/>
      <c r="K468" s="1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2.75" customHeight="1" x14ac:dyDescent="0.2">
      <c r="A469" s="9"/>
      <c r="B469" s="42" t="s">
        <v>1651</v>
      </c>
      <c r="C469" s="50" t="s">
        <v>1407</v>
      </c>
      <c r="D469" s="50" t="s">
        <v>1652</v>
      </c>
      <c r="E469" s="42" t="s">
        <v>1653</v>
      </c>
      <c r="F469" s="49" t="s">
        <v>192</v>
      </c>
      <c r="G469" s="50">
        <v>30</v>
      </c>
      <c r="H469" s="42" t="s">
        <v>1640</v>
      </c>
      <c r="I469" s="42" t="s">
        <v>987</v>
      </c>
      <c r="J469" s="44"/>
      <c r="K469" s="1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2.75" customHeight="1" x14ac:dyDescent="0.2">
      <c r="A470" s="9"/>
      <c r="B470" s="42" t="s">
        <v>1654</v>
      </c>
      <c r="C470" s="50" t="s">
        <v>1407</v>
      </c>
      <c r="D470" s="50" t="s">
        <v>1655</v>
      </c>
      <c r="E470" s="42" t="s">
        <v>1656</v>
      </c>
      <c r="F470" s="49" t="s">
        <v>192</v>
      </c>
      <c r="G470" s="50">
        <v>30</v>
      </c>
      <c r="H470" s="42" t="s">
        <v>1657</v>
      </c>
      <c r="I470" s="42" t="s">
        <v>987</v>
      </c>
      <c r="J470" s="44"/>
      <c r="K470" s="1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2.75" customHeight="1" x14ac:dyDescent="0.2">
      <c r="A471" s="9"/>
      <c r="B471" s="42" t="s">
        <v>1658</v>
      </c>
      <c r="C471" s="50" t="s">
        <v>1407</v>
      </c>
      <c r="D471" s="50" t="s">
        <v>1659</v>
      </c>
      <c r="E471" s="42" t="s">
        <v>1660</v>
      </c>
      <c r="F471" s="49" t="s">
        <v>92</v>
      </c>
      <c r="G471" s="50">
        <v>45</v>
      </c>
      <c r="H471" s="42" t="s">
        <v>1661</v>
      </c>
      <c r="I471" s="42" t="s">
        <v>987</v>
      </c>
      <c r="J471" s="44"/>
      <c r="K471" s="1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2.75" customHeight="1" x14ac:dyDescent="0.2">
      <c r="A472" s="9"/>
      <c r="B472" s="42" t="s">
        <v>1662</v>
      </c>
      <c r="C472" s="50" t="s">
        <v>1407</v>
      </c>
      <c r="D472" s="50" t="s">
        <v>1663</v>
      </c>
      <c r="E472" s="42" t="s">
        <v>1664</v>
      </c>
      <c r="F472" s="49" t="s">
        <v>192</v>
      </c>
      <c r="G472" s="50">
        <v>15</v>
      </c>
      <c r="H472" s="42" t="s">
        <v>1465</v>
      </c>
      <c r="I472" s="42" t="s">
        <v>987</v>
      </c>
      <c r="J472" s="44"/>
      <c r="K472" s="1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2.75" customHeight="1" x14ac:dyDescent="0.2">
      <c r="A473" s="9"/>
      <c r="B473" s="42" t="s">
        <v>1665</v>
      </c>
      <c r="C473" s="42" t="s">
        <v>1407</v>
      </c>
      <c r="D473" s="42" t="s">
        <v>1666</v>
      </c>
      <c r="E473" s="42" t="s">
        <v>1667</v>
      </c>
      <c r="F473" s="49" t="s">
        <v>192</v>
      </c>
      <c r="G473" s="50">
        <v>15</v>
      </c>
      <c r="H473" s="42" t="s">
        <v>1640</v>
      </c>
      <c r="I473" s="42" t="s">
        <v>987</v>
      </c>
      <c r="J473" s="44"/>
      <c r="K473" s="1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2.75" customHeight="1" x14ac:dyDescent="0.2">
      <c r="A474" s="9"/>
      <c r="B474" s="42" t="s">
        <v>1668</v>
      </c>
      <c r="C474" s="42" t="s">
        <v>1407</v>
      </c>
      <c r="D474" s="42" t="s">
        <v>1669</v>
      </c>
      <c r="E474" s="42" t="s">
        <v>1670</v>
      </c>
      <c r="F474" s="49" t="s">
        <v>192</v>
      </c>
      <c r="G474" s="50">
        <v>15</v>
      </c>
      <c r="H474" s="42" t="s">
        <v>1465</v>
      </c>
      <c r="I474" s="42" t="s">
        <v>987</v>
      </c>
      <c r="J474" s="44"/>
      <c r="K474" s="1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2.75" customHeight="1" x14ac:dyDescent="0.2">
      <c r="A475" s="9"/>
      <c r="B475" s="42" t="s">
        <v>1671</v>
      </c>
      <c r="C475" s="42" t="s">
        <v>1407</v>
      </c>
      <c r="D475" s="42" t="s">
        <v>1672</v>
      </c>
      <c r="E475" s="42" t="s">
        <v>1673</v>
      </c>
      <c r="F475" s="49" t="s">
        <v>192</v>
      </c>
      <c r="G475" s="50">
        <v>30</v>
      </c>
      <c r="H475" s="42" t="s">
        <v>1674</v>
      </c>
      <c r="I475" s="42" t="s">
        <v>987</v>
      </c>
      <c r="J475" s="44"/>
      <c r="K475" s="1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2.75" customHeight="1" x14ac:dyDescent="0.2">
      <c r="A476" s="9"/>
      <c r="B476" s="42" t="s">
        <v>1675</v>
      </c>
      <c r="C476" s="50" t="s">
        <v>1407</v>
      </c>
      <c r="D476" s="50" t="s">
        <v>1676</v>
      </c>
      <c r="E476" s="42" t="s">
        <v>1677</v>
      </c>
      <c r="F476" s="49" t="s">
        <v>192</v>
      </c>
      <c r="G476" s="50">
        <v>15</v>
      </c>
      <c r="H476" s="42" t="s">
        <v>1461</v>
      </c>
      <c r="I476" s="42" t="s">
        <v>987</v>
      </c>
      <c r="J476" s="44"/>
      <c r="K476" s="1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2.75" customHeight="1" x14ac:dyDescent="0.2">
      <c r="A477" s="9"/>
      <c r="B477" s="42" t="s">
        <v>1678</v>
      </c>
      <c r="C477" s="42" t="s">
        <v>1407</v>
      </c>
      <c r="D477" s="42" t="s">
        <v>1679</v>
      </c>
      <c r="E477" s="42" t="s">
        <v>1680</v>
      </c>
      <c r="F477" s="49" t="s">
        <v>192</v>
      </c>
      <c r="G477" s="50">
        <v>15</v>
      </c>
      <c r="H477" s="42" t="s">
        <v>1461</v>
      </c>
      <c r="I477" s="42" t="s">
        <v>987</v>
      </c>
      <c r="J477" s="44"/>
      <c r="K477" s="1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2.75" customHeight="1" x14ac:dyDescent="0.2">
      <c r="A478" s="9"/>
      <c r="B478" s="42" t="s">
        <v>1681</v>
      </c>
      <c r="C478" s="42" t="s">
        <v>1407</v>
      </c>
      <c r="D478" s="42" t="s">
        <v>1682</v>
      </c>
      <c r="E478" s="42" t="s">
        <v>1683</v>
      </c>
      <c r="F478" s="49" t="s">
        <v>192</v>
      </c>
      <c r="G478" s="50">
        <v>15</v>
      </c>
      <c r="H478" s="42" t="s">
        <v>1640</v>
      </c>
      <c r="I478" s="42" t="s">
        <v>987</v>
      </c>
      <c r="J478" s="44"/>
      <c r="K478" s="1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2.75" customHeight="1" x14ac:dyDescent="0.2">
      <c r="A479" s="9"/>
      <c r="B479" s="42" t="s">
        <v>1684</v>
      </c>
      <c r="C479" s="42" t="s">
        <v>1407</v>
      </c>
      <c r="D479" s="42" t="s">
        <v>1685</v>
      </c>
      <c r="E479" s="42" t="s">
        <v>1686</v>
      </c>
      <c r="F479" s="49" t="s">
        <v>92</v>
      </c>
      <c r="G479" s="50">
        <v>75</v>
      </c>
      <c r="H479" s="42" t="s">
        <v>1687</v>
      </c>
      <c r="I479" s="42" t="s">
        <v>987</v>
      </c>
      <c r="J479" s="44"/>
      <c r="K479" s="1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2.75" customHeight="1" x14ac:dyDescent="0.2">
      <c r="A480" s="9"/>
      <c r="B480" s="42" t="s">
        <v>1688</v>
      </c>
      <c r="C480" s="42" t="s">
        <v>1407</v>
      </c>
      <c r="D480" s="42" t="s">
        <v>1689</v>
      </c>
      <c r="E480" s="42" t="s">
        <v>1690</v>
      </c>
      <c r="F480" s="49" t="s">
        <v>92</v>
      </c>
      <c r="G480" s="50">
        <v>30</v>
      </c>
      <c r="H480" s="42" t="s">
        <v>1691</v>
      </c>
      <c r="I480" s="42" t="s">
        <v>987</v>
      </c>
      <c r="J480" s="44"/>
      <c r="K480" s="1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2.75" customHeight="1" x14ac:dyDescent="0.2">
      <c r="A481" s="9"/>
      <c r="B481" s="42" t="s">
        <v>1692</v>
      </c>
      <c r="C481" s="42" t="s">
        <v>1407</v>
      </c>
      <c r="D481" s="42" t="s">
        <v>1693</v>
      </c>
      <c r="E481" s="42" t="s">
        <v>1694</v>
      </c>
      <c r="F481" s="49" t="s">
        <v>192</v>
      </c>
      <c r="G481" s="50">
        <v>30</v>
      </c>
      <c r="H481" s="42" t="s">
        <v>1108</v>
      </c>
      <c r="I481" s="42" t="s">
        <v>987</v>
      </c>
      <c r="J481" s="44"/>
      <c r="K481" s="1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2.75" customHeight="1" x14ac:dyDescent="0.2">
      <c r="A482" s="9"/>
      <c r="B482" s="42" t="s">
        <v>1695</v>
      </c>
      <c r="C482" s="42" t="s">
        <v>1407</v>
      </c>
      <c r="D482" s="42" t="s">
        <v>1696</v>
      </c>
      <c r="E482" s="42" t="s">
        <v>1697</v>
      </c>
      <c r="F482" s="49" t="s">
        <v>192</v>
      </c>
      <c r="G482" s="50">
        <v>15</v>
      </c>
      <c r="H482" s="42" t="s">
        <v>1698</v>
      </c>
      <c r="I482" s="42" t="s">
        <v>987</v>
      </c>
      <c r="J482" s="44"/>
      <c r="K482" s="1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2.75" customHeight="1" x14ac:dyDescent="0.2">
      <c r="A483" s="9"/>
      <c r="B483" s="42" t="s">
        <v>1699</v>
      </c>
      <c r="C483" s="42" t="s">
        <v>1407</v>
      </c>
      <c r="D483" s="42" t="s">
        <v>1700</v>
      </c>
      <c r="E483" s="42" t="s">
        <v>1701</v>
      </c>
      <c r="F483" s="49" t="s">
        <v>92</v>
      </c>
      <c r="G483" s="50">
        <v>45</v>
      </c>
      <c r="H483" s="42" t="s">
        <v>164</v>
      </c>
      <c r="I483" s="42" t="s">
        <v>987</v>
      </c>
      <c r="J483" s="44"/>
      <c r="K483" s="1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2.75" customHeight="1" x14ac:dyDescent="0.2">
      <c r="A484" s="9"/>
      <c r="B484" s="42" t="s">
        <v>1702</v>
      </c>
      <c r="C484" s="42" t="s">
        <v>1407</v>
      </c>
      <c r="D484" s="42" t="s">
        <v>1703</v>
      </c>
      <c r="E484" s="42" t="s">
        <v>1704</v>
      </c>
      <c r="F484" s="49" t="s">
        <v>192</v>
      </c>
      <c r="G484" s="50">
        <v>30</v>
      </c>
      <c r="H484" s="42" t="s">
        <v>1705</v>
      </c>
      <c r="I484" s="42" t="s">
        <v>987</v>
      </c>
      <c r="J484" s="44"/>
      <c r="K484" s="1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2.75" customHeight="1" x14ac:dyDescent="0.2">
      <c r="A485" s="9"/>
      <c r="B485" s="42" t="s">
        <v>1706</v>
      </c>
      <c r="C485" s="42" t="s">
        <v>1407</v>
      </c>
      <c r="D485" s="42" t="s">
        <v>1707</v>
      </c>
      <c r="E485" s="42" t="s">
        <v>1708</v>
      </c>
      <c r="F485" s="49" t="s">
        <v>192</v>
      </c>
      <c r="G485" s="50">
        <v>30</v>
      </c>
      <c r="H485" s="42" t="s">
        <v>1709</v>
      </c>
      <c r="I485" s="42" t="s">
        <v>987</v>
      </c>
      <c r="J485" s="44"/>
      <c r="K485" s="1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2.75" customHeight="1" x14ac:dyDescent="0.2">
      <c r="A486" s="9"/>
      <c r="B486" s="42" t="s">
        <v>1710</v>
      </c>
      <c r="C486" s="42" t="s">
        <v>1407</v>
      </c>
      <c r="D486" s="42" t="s">
        <v>1711</v>
      </c>
      <c r="E486" s="42" t="s">
        <v>1712</v>
      </c>
      <c r="F486" s="49" t="s">
        <v>192</v>
      </c>
      <c r="G486" s="50">
        <v>30</v>
      </c>
      <c r="H486" s="42" t="s">
        <v>1713</v>
      </c>
      <c r="I486" s="42" t="s">
        <v>987</v>
      </c>
      <c r="J486" s="44"/>
      <c r="K486" s="1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2.75" customHeight="1" x14ac:dyDescent="0.2">
      <c r="A487" s="9"/>
      <c r="B487" s="42" t="s">
        <v>1714</v>
      </c>
      <c r="C487" s="50" t="s">
        <v>1407</v>
      </c>
      <c r="D487" s="50" t="s">
        <v>1715</v>
      </c>
      <c r="E487" s="42" t="s">
        <v>1716</v>
      </c>
      <c r="F487" s="49" t="s">
        <v>192</v>
      </c>
      <c r="G487" s="50">
        <v>30</v>
      </c>
      <c r="H487" s="50" t="s">
        <v>991</v>
      </c>
      <c r="I487" s="42" t="s">
        <v>987</v>
      </c>
      <c r="J487" s="44"/>
      <c r="K487" s="1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2.75" customHeight="1" x14ac:dyDescent="0.2">
      <c r="A488" s="9"/>
      <c r="B488" s="42" t="s">
        <v>1717</v>
      </c>
      <c r="C488" s="42" t="s">
        <v>1407</v>
      </c>
      <c r="D488" s="42" t="s">
        <v>1718</v>
      </c>
      <c r="E488" s="42" t="s">
        <v>1719</v>
      </c>
      <c r="F488" s="49" t="s">
        <v>192</v>
      </c>
      <c r="G488" s="50">
        <v>30</v>
      </c>
      <c r="H488" s="42" t="s">
        <v>991</v>
      </c>
      <c r="I488" s="42" t="s">
        <v>987</v>
      </c>
      <c r="J488" s="44"/>
      <c r="K488" s="1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2.75" customHeight="1" x14ac:dyDescent="0.2">
      <c r="A489" s="9"/>
      <c r="B489" s="42" t="s">
        <v>1720</v>
      </c>
      <c r="C489" s="42" t="s">
        <v>1407</v>
      </c>
      <c r="D489" s="42" t="s">
        <v>1721</v>
      </c>
      <c r="E489" s="42" t="s">
        <v>1722</v>
      </c>
      <c r="F489" s="49" t="s">
        <v>192</v>
      </c>
      <c r="G489" s="50">
        <v>30</v>
      </c>
      <c r="H489" s="42" t="s">
        <v>1713</v>
      </c>
      <c r="I489" s="42" t="s">
        <v>987</v>
      </c>
      <c r="J489" s="44"/>
      <c r="K489" s="1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2.75" customHeight="1" x14ac:dyDescent="0.2">
      <c r="A490" s="9"/>
      <c r="B490" s="42" t="s">
        <v>1723</v>
      </c>
      <c r="C490" s="42" t="s">
        <v>1407</v>
      </c>
      <c r="D490" s="42" t="s">
        <v>1724</v>
      </c>
      <c r="E490" s="42" t="s">
        <v>1725</v>
      </c>
      <c r="F490" s="49" t="s">
        <v>192</v>
      </c>
      <c r="G490" s="50">
        <v>30</v>
      </c>
      <c r="H490" s="42" t="s">
        <v>991</v>
      </c>
      <c r="I490" s="42" t="s">
        <v>987</v>
      </c>
      <c r="J490" s="44"/>
      <c r="K490" s="1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2.75" customHeight="1" x14ac:dyDescent="0.2">
      <c r="A491" s="9"/>
      <c r="B491" s="42" t="s">
        <v>1726</v>
      </c>
      <c r="C491" s="42" t="s">
        <v>1407</v>
      </c>
      <c r="D491" s="42" t="s">
        <v>1727</v>
      </c>
      <c r="E491" s="42" t="s">
        <v>1728</v>
      </c>
      <c r="F491" s="49" t="s">
        <v>192</v>
      </c>
      <c r="G491" s="50">
        <v>15</v>
      </c>
      <c r="H491" s="42" t="s">
        <v>1729</v>
      </c>
      <c r="I491" s="42" t="s">
        <v>987</v>
      </c>
      <c r="J491" s="44"/>
      <c r="K491" s="1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2.75" customHeight="1" x14ac:dyDescent="0.2">
      <c r="A492" s="9"/>
      <c r="B492" s="42" t="s">
        <v>1730</v>
      </c>
      <c r="C492" s="42" t="s">
        <v>1407</v>
      </c>
      <c r="D492" s="42" t="s">
        <v>1731</v>
      </c>
      <c r="E492" s="42" t="s">
        <v>1732</v>
      </c>
      <c r="F492" s="49" t="s">
        <v>192</v>
      </c>
      <c r="G492" s="50">
        <v>15</v>
      </c>
      <c r="H492" s="42" t="s">
        <v>1733</v>
      </c>
      <c r="I492" s="42" t="s">
        <v>987</v>
      </c>
      <c r="J492" s="44"/>
      <c r="K492" s="1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2.75" customHeight="1" x14ac:dyDescent="0.2">
      <c r="A493" s="9"/>
      <c r="B493" s="42" t="s">
        <v>1734</v>
      </c>
      <c r="C493" s="42" t="s">
        <v>1407</v>
      </c>
      <c r="D493" s="42" t="s">
        <v>1735</v>
      </c>
      <c r="E493" s="42" t="s">
        <v>1736</v>
      </c>
      <c r="F493" s="49" t="s">
        <v>192</v>
      </c>
      <c r="G493" s="50">
        <v>30</v>
      </c>
      <c r="H493" s="42" t="s">
        <v>1733</v>
      </c>
      <c r="I493" s="42" t="s">
        <v>987</v>
      </c>
      <c r="J493" s="44"/>
      <c r="K493" s="1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2.75" customHeight="1" x14ac:dyDescent="0.2">
      <c r="A494" s="9"/>
      <c r="B494" s="42" t="s">
        <v>1737</v>
      </c>
      <c r="C494" s="42" t="s">
        <v>1407</v>
      </c>
      <c r="D494" s="42" t="s">
        <v>1738</v>
      </c>
      <c r="E494" s="42" t="s">
        <v>1739</v>
      </c>
      <c r="F494" s="49" t="s">
        <v>92</v>
      </c>
      <c r="G494" s="50">
        <v>30</v>
      </c>
      <c r="H494" s="42" t="s">
        <v>1627</v>
      </c>
      <c r="I494" s="42" t="s">
        <v>987</v>
      </c>
      <c r="J494" s="44"/>
      <c r="K494" s="1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2.75" customHeight="1" x14ac:dyDescent="0.2">
      <c r="A495" s="9"/>
      <c r="B495" s="42" t="s">
        <v>1740</v>
      </c>
      <c r="C495" s="42" t="s">
        <v>1407</v>
      </c>
      <c r="D495" s="42" t="s">
        <v>1741</v>
      </c>
      <c r="E495" s="42" t="s">
        <v>1742</v>
      </c>
      <c r="F495" s="49" t="s">
        <v>192</v>
      </c>
      <c r="G495" s="50">
        <v>15</v>
      </c>
      <c r="H495" s="42" t="s">
        <v>164</v>
      </c>
      <c r="I495" s="42" t="s">
        <v>987</v>
      </c>
      <c r="J495" s="44"/>
      <c r="K495" s="1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2.75" customHeight="1" x14ac:dyDescent="0.2">
      <c r="A496" s="9"/>
      <c r="B496" s="42" t="s">
        <v>1743</v>
      </c>
      <c r="C496" s="42" t="s">
        <v>1407</v>
      </c>
      <c r="D496" s="42" t="s">
        <v>1744</v>
      </c>
      <c r="E496" s="42" t="s">
        <v>1745</v>
      </c>
      <c r="F496" s="49" t="s">
        <v>192</v>
      </c>
      <c r="G496" s="50">
        <v>30</v>
      </c>
      <c r="H496" s="42" t="s">
        <v>1746</v>
      </c>
      <c r="I496" s="42" t="s">
        <v>987</v>
      </c>
      <c r="J496" s="44"/>
      <c r="K496" s="1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2.75" customHeight="1" x14ac:dyDescent="0.2">
      <c r="A497" s="9"/>
      <c r="B497" s="42" t="s">
        <v>1747</v>
      </c>
      <c r="C497" s="42" t="s">
        <v>1407</v>
      </c>
      <c r="D497" s="42" t="s">
        <v>1748</v>
      </c>
      <c r="E497" s="42" t="s">
        <v>1749</v>
      </c>
      <c r="F497" s="49" t="s">
        <v>192</v>
      </c>
      <c r="G497" s="50">
        <v>30</v>
      </c>
      <c r="H497" s="42" t="s">
        <v>1746</v>
      </c>
      <c r="I497" s="42" t="s">
        <v>987</v>
      </c>
      <c r="J497" s="44"/>
      <c r="K497" s="1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2.75" customHeight="1" x14ac:dyDescent="0.2">
      <c r="A498" s="9"/>
      <c r="B498" s="42" t="s">
        <v>1750</v>
      </c>
      <c r="C498" s="42" t="s">
        <v>1407</v>
      </c>
      <c r="D498" s="42" t="s">
        <v>1751</v>
      </c>
      <c r="E498" s="42" t="s">
        <v>1752</v>
      </c>
      <c r="F498" s="49" t="s">
        <v>192</v>
      </c>
      <c r="G498" s="50">
        <v>30</v>
      </c>
      <c r="H498" s="42" t="s">
        <v>1753</v>
      </c>
      <c r="I498" s="42" t="s">
        <v>987</v>
      </c>
      <c r="J498" s="44"/>
      <c r="K498" s="1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2.75" customHeight="1" x14ac:dyDescent="0.2">
      <c r="A499" s="9"/>
      <c r="B499" s="42" t="s">
        <v>1754</v>
      </c>
      <c r="C499" s="42" t="s">
        <v>1407</v>
      </c>
      <c r="D499" s="42" t="s">
        <v>1755</v>
      </c>
      <c r="E499" s="42" t="s">
        <v>1756</v>
      </c>
      <c r="F499" s="49" t="s">
        <v>192</v>
      </c>
      <c r="G499" s="50">
        <v>30</v>
      </c>
      <c r="H499" s="42" t="s">
        <v>1746</v>
      </c>
      <c r="I499" s="42" t="s">
        <v>987</v>
      </c>
      <c r="J499" s="44"/>
      <c r="K499" s="1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2.75" customHeight="1" x14ac:dyDescent="0.2">
      <c r="A500" s="9"/>
      <c r="B500" s="42" t="s">
        <v>1757</v>
      </c>
      <c r="C500" s="42" t="s">
        <v>1407</v>
      </c>
      <c r="D500" s="42" t="s">
        <v>1758</v>
      </c>
      <c r="E500" s="42" t="s">
        <v>1759</v>
      </c>
      <c r="F500" s="49" t="s">
        <v>192</v>
      </c>
      <c r="G500" s="50">
        <v>30</v>
      </c>
      <c r="H500" s="42" t="s">
        <v>1733</v>
      </c>
      <c r="I500" s="42" t="s">
        <v>987</v>
      </c>
      <c r="J500" s="44"/>
      <c r="K500" s="1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2.75" customHeight="1" x14ac:dyDescent="0.2">
      <c r="A501" s="9"/>
      <c r="B501" s="42" t="s">
        <v>1760</v>
      </c>
      <c r="C501" s="42" t="s">
        <v>1407</v>
      </c>
      <c r="D501" s="42" t="s">
        <v>1761</v>
      </c>
      <c r="E501" s="42" t="s">
        <v>1762</v>
      </c>
      <c r="F501" s="49" t="s">
        <v>192</v>
      </c>
      <c r="G501" s="50">
        <v>30</v>
      </c>
      <c r="H501" s="42" t="s">
        <v>1763</v>
      </c>
      <c r="I501" s="42" t="s">
        <v>987</v>
      </c>
      <c r="J501" s="44"/>
      <c r="K501" s="1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2.75" customHeight="1" x14ac:dyDescent="0.2">
      <c r="A502" s="9"/>
      <c r="B502" s="42" t="s">
        <v>1764</v>
      </c>
      <c r="C502" s="50" t="s">
        <v>1407</v>
      </c>
      <c r="D502" s="50" t="s">
        <v>1765</v>
      </c>
      <c r="E502" s="42" t="s">
        <v>1766</v>
      </c>
      <c r="F502" s="49" t="s">
        <v>192</v>
      </c>
      <c r="G502" s="50">
        <v>30</v>
      </c>
      <c r="H502" s="50" t="s">
        <v>1763</v>
      </c>
      <c r="I502" s="42" t="s">
        <v>987</v>
      </c>
      <c r="J502" s="44"/>
      <c r="K502" s="1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2.75" customHeight="1" x14ac:dyDescent="0.2">
      <c r="A503" s="9"/>
      <c r="B503" s="42" t="s">
        <v>1767</v>
      </c>
      <c r="C503" s="42" t="s">
        <v>1407</v>
      </c>
      <c r="D503" s="42" t="s">
        <v>1768</v>
      </c>
      <c r="E503" s="42" t="s">
        <v>1769</v>
      </c>
      <c r="F503" s="49" t="s">
        <v>192</v>
      </c>
      <c r="G503" s="50">
        <v>30</v>
      </c>
      <c r="H503" s="42" t="s">
        <v>1763</v>
      </c>
      <c r="I503" s="42" t="s">
        <v>987</v>
      </c>
      <c r="J503" s="44"/>
      <c r="K503" s="1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2.75" customHeight="1" x14ac:dyDescent="0.2">
      <c r="A504" s="9"/>
      <c r="B504" s="42" t="s">
        <v>1770</v>
      </c>
      <c r="C504" s="42" t="s">
        <v>1407</v>
      </c>
      <c r="D504" s="42" t="s">
        <v>1771</v>
      </c>
      <c r="E504" s="42" t="s">
        <v>1772</v>
      </c>
      <c r="F504" s="49" t="s">
        <v>192</v>
      </c>
      <c r="G504" s="50">
        <v>30</v>
      </c>
      <c r="H504" s="42" t="s">
        <v>1773</v>
      </c>
      <c r="I504" s="42" t="s">
        <v>987</v>
      </c>
      <c r="J504" s="44"/>
      <c r="K504" s="1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2.75" customHeight="1" x14ac:dyDescent="0.2">
      <c r="A505" s="9"/>
      <c r="B505" s="42" t="s">
        <v>1774</v>
      </c>
      <c r="C505" s="42" t="s">
        <v>1407</v>
      </c>
      <c r="D505" s="42" t="s">
        <v>1775</v>
      </c>
      <c r="E505" s="42" t="s">
        <v>1776</v>
      </c>
      <c r="F505" s="49" t="s">
        <v>192</v>
      </c>
      <c r="G505" s="50">
        <v>30</v>
      </c>
      <c r="H505" s="42" t="s">
        <v>1773</v>
      </c>
      <c r="I505" s="42" t="s">
        <v>987</v>
      </c>
      <c r="J505" s="44"/>
      <c r="K505" s="1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2.75" customHeight="1" x14ac:dyDescent="0.2">
      <c r="A506" s="9"/>
      <c r="B506" s="42" t="s">
        <v>1777</v>
      </c>
      <c r="C506" s="42" t="s">
        <v>1407</v>
      </c>
      <c r="D506" s="42" t="s">
        <v>1778</v>
      </c>
      <c r="E506" s="42" t="s">
        <v>1779</v>
      </c>
      <c r="F506" s="49" t="s">
        <v>192</v>
      </c>
      <c r="G506" s="50">
        <v>30</v>
      </c>
      <c r="H506" s="42" t="s">
        <v>1780</v>
      </c>
      <c r="I506" s="42" t="s">
        <v>987</v>
      </c>
      <c r="J506" s="44"/>
      <c r="K506" s="1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2.75" customHeight="1" x14ac:dyDescent="0.2">
      <c r="A507" s="9"/>
      <c r="B507" s="42" t="s">
        <v>1781</v>
      </c>
      <c r="C507" s="42" t="s">
        <v>1407</v>
      </c>
      <c r="D507" s="42" t="s">
        <v>1782</v>
      </c>
      <c r="E507" s="42" t="s">
        <v>1783</v>
      </c>
      <c r="F507" s="49" t="s">
        <v>192</v>
      </c>
      <c r="G507" s="50">
        <v>15</v>
      </c>
      <c r="H507" s="42" t="s">
        <v>1661</v>
      </c>
      <c r="I507" s="42" t="s">
        <v>987</v>
      </c>
      <c r="J507" s="44"/>
      <c r="K507" s="1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2.75" customHeight="1" x14ac:dyDescent="0.2">
      <c r="A508" s="9"/>
      <c r="B508" s="42" t="s">
        <v>1784</v>
      </c>
      <c r="C508" s="42" t="s">
        <v>1407</v>
      </c>
      <c r="D508" s="42" t="s">
        <v>1785</v>
      </c>
      <c r="E508" s="42" t="s">
        <v>1786</v>
      </c>
      <c r="F508" s="49" t="s">
        <v>192</v>
      </c>
      <c r="G508" s="50">
        <v>15</v>
      </c>
      <c r="H508" s="42" t="s">
        <v>1787</v>
      </c>
      <c r="I508" s="42" t="s">
        <v>987</v>
      </c>
      <c r="J508" s="44"/>
      <c r="K508" s="1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2.75" customHeight="1" x14ac:dyDescent="0.2">
      <c r="A509" s="9"/>
      <c r="B509" s="42" t="s">
        <v>1788</v>
      </c>
      <c r="C509" s="42" t="s">
        <v>1407</v>
      </c>
      <c r="D509" s="42" t="s">
        <v>1789</v>
      </c>
      <c r="E509" s="42" t="s">
        <v>1790</v>
      </c>
      <c r="F509" s="49" t="s">
        <v>192</v>
      </c>
      <c r="G509" s="50">
        <v>15</v>
      </c>
      <c r="H509" s="42" t="s">
        <v>1442</v>
      </c>
      <c r="I509" s="42" t="s">
        <v>987</v>
      </c>
      <c r="J509" s="44"/>
      <c r="K509" s="1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2.75" customHeight="1" x14ac:dyDescent="0.2">
      <c r="A510" s="9"/>
      <c r="B510" s="42" t="s">
        <v>1791</v>
      </c>
      <c r="C510" s="42" t="s">
        <v>1407</v>
      </c>
      <c r="D510" s="42" t="s">
        <v>1792</v>
      </c>
      <c r="E510" s="42" t="s">
        <v>1793</v>
      </c>
      <c r="F510" s="49" t="s">
        <v>192</v>
      </c>
      <c r="G510" s="50">
        <v>30</v>
      </c>
      <c r="H510" s="42" t="s">
        <v>1763</v>
      </c>
      <c r="I510" s="42" t="s">
        <v>987</v>
      </c>
      <c r="J510" s="44"/>
      <c r="K510" s="1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2.75" customHeight="1" x14ac:dyDescent="0.2">
      <c r="A511" s="9"/>
      <c r="B511" s="42" t="s">
        <v>1794</v>
      </c>
      <c r="C511" s="42" t="s">
        <v>1795</v>
      </c>
      <c r="D511" s="42" t="s">
        <v>1796</v>
      </c>
      <c r="E511" s="42" t="s">
        <v>1797</v>
      </c>
      <c r="F511" s="49" t="s">
        <v>92</v>
      </c>
      <c r="G511" s="50">
        <v>120</v>
      </c>
      <c r="H511" s="42" t="s">
        <v>1798</v>
      </c>
      <c r="I511" s="42" t="s">
        <v>98</v>
      </c>
      <c r="J511" s="44"/>
      <c r="K511" s="1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2.75" customHeight="1" x14ac:dyDescent="0.2">
      <c r="A512" s="9"/>
      <c r="B512" s="42" t="s">
        <v>1799</v>
      </c>
      <c r="C512" s="42" t="s">
        <v>1795</v>
      </c>
      <c r="D512" s="42" t="s">
        <v>1800</v>
      </c>
      <c r="E512" s="42" t="s">
        <v>1801</v>
      </c>
      <c r="F512" s="49" t="s">
        <v>192</v>
      </c>
      <c r="G512" s="50">
        <v>30</v>
      </c>
      <c r="H512" s="42" t="s">
        <v>1802</v>
      </c>
      <c r="I512" s="42" t="s">
        <v>98</v>
      </c>
      <c r="J512" s="44"/>
      <c r="K512" s="1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2.75" customHeight="1" x14ac:dyDescent="0.2">
      <c r="A513" s="9"/>
      <c r="B513" s="42" t="s">
        <v>1803</v>
      </c>
      <c r="C513" s="50" t="s">
        <v>1795</v>
      </c>
      <c r="D513" s="50" t="s">
        <v>1800</v>
      </c>
      <c r="E513" s="42" t="s">
        <v>1801</v>
      </c>
      <c r="F513" s="49" t="s">
        <v>569</v>
      </c>
      <c r="G513" s="50">
        <v>30</v>
      </c>
      <c r="H513" s="50" t="s">
        <v>1802</v>
      </c>
      <c r="I513" s="42" t="s">
        <v>98</v>
      </c>
      <c r="J513" s="44"/>
      <c r="K513" s="1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2.75" customHeight="1" x14ac:dyDescent="0.2">
      <c r="A514" s="9"/>
      <c r="B514" s="42" t="s">
        <v>1804</v>
      </c>
      <c r="C514" s="50" t="s">
        <v>1805</v>
      </c>
      <c r="D514" s="50" t="s">
        <v>1806</v>
      </c>
      <c r="E514" s="42" t="s">
        <v>1807</v>
      </c>
      <c r="F514" s="49" t="s">
        <v>92</v>
      </c>
      <c r="G514" s="50">
        <v>60</v>
      </c>
      <c r="H514" s="50" t="s">
        <v>1118</v>
      </c>
      <c r="I514" s="42" t="s">
        <v>98</v>
      </c>
      <c r="J514" s="44"/>
      <c r="K514" s="1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2.75" customHeight="1" x14ac:dyDescent="0.2">
      <c r="A515" s="9"/>
      <c r="B515" s="42" t="s">
        <v>1808</v>
      </c>
      <c r="C515" s="50" t="s">
        <v>1805</v>
      </c>
      <c r="D515" s="50" t="s">
        <v>1809</v>
      </c>
      <c r="E515" s="42" t="s">
        <v>1810</v>
      </c>
      <c r="F515" s="49" t="s">
        <v>92</v>
      </c>
      <c r="G515" s="50">
        <v>120</v>
      </c>
      <c r="H515" s="50" t="s">
        <v>1811</v>
      </c>
      <c r="I515" s="42" t="s">
        <v>98</v>
      </c>
      <c r="J515" s="44"/>
      <c r="K515" s="1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2.75" customHeight="1" x14ac:dyDescent="0.2">
      <c r="A516" s="9"/>
      <c r="B516" s="42" t="s">
        <v>1812</v>
      </c>
      <c r="C516" s="42" t="s">
        <v>1805</v>
      </c>
      <c r="D516" s="42" t="s">
        <v>1813</v>
      </c>
      <c r="E516" s="42" t="s">
        <v>1814</v>
      </c>
      <c r="F516" s="49" t="s">
        <v>192</v>
      </c>
      <c r="G516" s="50">
        <v>30</v>
      </c>
      <c r="H516" s="42" t="s">
        <v>1118</v>
      </c>
      <c r="I516" s="42" t="s">
        <v>98</v>
      </c>
      <c r="J516" s="44"/>
      <c r="K516" s="1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2.75" customHeight="1" x14ac:dyDescent="0.2">
      <c r="A517" s="9"/>
      <c r="B517" s="42" t="s">
        <v>1815</v>
      </c>
      <c r="C517" s="42" t="s">
        <v>1805</v>
      </c>
      <c r="D517" s="42" t="s">
        <v>1816</v>
      </c>
      <c r="E517" s="42" t="s">
        <v>1817</v>
      </c>
      <c r="F517" s="49" t="s">
        <v>192</v>
      </c>
      <c r="G517" s="50">
        <v>45</v>
      </c>
      <c r="H517" s="42" t="s">
        <v>1100</v>
      </c>
      <c r="I517" s="42" t="s">
        <v>98</v>
      </c>
      <c r="J517" s="44"/>
      <c r="K517" s="1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2.75" customHeight="1" x14ac:dyDescent="0.2">
      <c r="A518" s="9"/>
      <c r="B518" s="42" t="s">
        <v>1818</v>
      </c>
      <c r="C518" s="42" t="s">
        <v>1805</v>
      </c>
      <c r="D518" s="42" t="s">
        <v>1819</v>
      </c>
      <c r="E518" s="42" t="s">
        <v>1820</v>
      </c>
      <c r="F518" s="49" t="s">
        <v>192</v>
      </c>
      <c r="G518" s="51">
        <v>30</v>
      </c>
      <c r="H518" s="42" t="s">
        <v>1821</v>
      </c>
      <c r="I518" s="42" t="s">
        <v>98</v>
      </c>
      <c r="J518" s="44"/>
      <c r="K518" s="1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2.75" customHeight="1" x14ac:dyDescent="0.2">
      <c r="A519" s="9"/>
      <c r="B519" s="42" t="s">
        <v>1822</v>
      </c>
      <c r="C519" s="42" t="s">
        <v>1805</v>
      </c>
      <c r="D519" s="42" t="s">
        <v>1819</v>
      </c>
      <c r="E519" s="42" t="s">
        <v>1820</v>
      </c>
      <c r="F519" s="49" t="s">
        <v>569</v>
      </c>
      <c r="G519" s="51">
        <v>30</v>
      </c>
      <c r="H519" s="42" t="s">
        <v>1821</v>
      </c>
      <c r="I519" s="42" t="s">
        <v>98</v>
      </c>
      <c r="J519" s="44"/>
      <c r="K519" s="1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2.75" customHeight="1" x14ac:dyDescent="0.2">
      <c r="A520" s="9"/>
      <c r="B520" s="42" t="s">
        <v>1823</v>
      </c>
      <c r="C520" s="42" t="s">
        <v>1805</v>
      </c>
      <c r="D520" s="42" t="s">
        <v>1824</v>
      </c>
      <c r="E520" s="42" t="s">
        <v>1825</v>
      </c>
      <c r="F520" s="49" t="s">
        <v>192</v>
      </c>
      <c r="G520" s="51">
        <v>60</v>
      </c>
      <c r="H520" s="42" t="s">
        <v>1826</v>
      </c>
      <c r="I520" s="42" t="s">
        <v>98</v>
      </c>
      <c r="J520" s="44"/>
      <c r="K520" s="1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2.75" customHeight="1" x14ac:dyDescent="0.2">
      <c r="A521" s="9"/>
      <c r="B521" s="42" t="s">
        <v>1827</v>
      </c>
      <c r="C521" s="50" t="s">
        <v>1805</v>
      </c>
      <c r="D521" s="50" t="s">
        <v>1828</v>
      </c>
      <c r="E521" s="42" t="s">
        <v>1829</v>
      </c>
      <c r="F521" s="49" t="s">
        <v>192</v>
      </c>
      <c r="G521" s="50">
        <v>30</v>
      </c>
      <c r="H521" s="42" t="s">
        <v>1802</v>
      </c>
      <c r="I521" s="42" t="s">
        <v>98</v>
      </c>
      <c r="J521" s="44"/>
      <c r="K521" s="1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2.75" customHeight="1" x14ac:dyDescent="0.2">
      <c r="A522" s="9"/>
      <c r="B522" s="42" t="s">
        <v>1830</v>
      </c>
      <c r="C522" s="42" t="s">
        <v>1805</v>
      </c>
      <c r="D522" s="42" t="s">
        <v>1828</v>
      </c>
      <c r="E522" s="42" t="s">
        <v>1829</v>
      </c>
      <c r="F522" s="49" t="s">
        <v>569</v>
      </c>
      <c r="G522" s="50">
        <v>30</v>
      </c>
      <c r="H522" s="42" t="s">
        <v>1802</v>
      </c>
      <c r="I522" s="42" t="s">
        <v>98</v>
      </c>
      <c r="J522" s="44"/>
      <c r="K522" s="1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2.75" customHeight="1" x14ac:dyDescent="0.2">
      <c r="A523" s="9"/>
      <c r="B523" s="42" t="s">
        <v>1831</v>
      </c>
      <c r="C523" s="42" t="s">
        <v>1805</v>
      </c>
      <c r="D523" s="42" t="s">
        <v>1832</v>
      </c>
      <c r="E523" s="42" t="s">
        <v>1833</v>
      </c>
      <c r="F523" s="49" t="s">
        <v>192</v>
      </c>
      <c r="G523" s="50">
        <v>60</v>
      </c>
      <c r="H523" s="42" t="s">
        <v>1122</v>
      </c>
      <c r="I523" s="42" t="s">
        <v>98</v>
      </c>
      <c r="J523" s="44"/>
      <c r="K523" s="1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2.75" customHeight="1" x14ac:dyDescent="0.2">
      <c r="A524" s="9"/>
      <c r="B524" s="42" t="s">
        <v>1834</v>
      </c>
      <c r="C524" s="42" t="s">
        <v>1805</v>
      </c>
      <c r="D524" s="42" t="s">
        <v>1835</v>
      </c>
      <c r="E524" s="42" t="s">
        <v>1836</v>
      </c>
      <c r="F524" s="49" t="s">
        <v>192</v>
      </c>
      <c r="G524" s="50">
        <v>30</v>
      </c>
      <c r="H524" s="42" t="s">
        <v>1802</v>
      </c>
      <c r="I524" s="42" t="s">
        <v>98</v>
      </c>
      <c r="J524" s="44"/>
      <c r="K524" s="1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2.75" customHeight="1" x14ac:dyDescent="0.2">
      <c r="A525" s="9"/>
      <c r="B525" s="42" t="s">
        <v>1837</v>
      </c>
      <c r="C525" s="42" t="s">
        <v>1805</v>
      </c>
      <c r="D525" s="42" t="s">
        <v>1838</v>
      </c>
      <c r="E525" s="42" t="s">
        <v>1839</v>
      </c>
      <c r="F525" s="49" t="s">
        <v>192</v>
      </c>
      <c r="G525" s="50">
        <v>60</v>
      </c>
      <c r="H525" s="42" t="s">
        <v>1091</v>
      </c>
      <c r="I525" s="42" t="s">
        <v>98</v>
      </c>
      <c r="J525" s="44"/>
      <c r="K525" s="1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2.75" customHeight="1" x14ac:dyDescent="0.2">
      <c r="A526" s="9"/>
      <c r="B526" s="42" t="s">
        <v>1840</v>
      </c>
      <c r="C526" s="42" t="s">
        <v>1841</v>
      </c>
      <c r="D526" s="42" t="s">
        <v>1842</v>
      </c>
      <c r="E526" s="42" t="s">
        <v>1843</v>
      </c>
      <c r="F526" s="49" t="s">
        <v>192</v>
      </c>
      <c r="G526" s="50">
        <v>30</v>
      </c>
      <c r="H526" s="42" t="s">
        <v>1844</v>
      </c>
      <c r="I526" s="42" t="s">
        <v>1845</v>
      </c>
      <c r="J526" s="44"/>
      <c r="K526" s="1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2.75" customHeight="1" x14ac:dyDescent="0.2">
      <c r="A527" s="9"/>
      <c r="B527" s="42" t="s">
        <v>1846</v>
      </c>
      <c r="C527" s="42" t="s">
        <v>1841</v>
      </c>
      <c r="D527" s="42" t="s">
        <v>1847</v>
      </c>
      <c r="E527" s="42" t="s">
        <v>1848</v>
      </c>
      <c r="F527" s="49" t="s">
        <v>192</v>
      </c>
      <c r="G527" s="50">
        <v>60</v>
      </c>
      <c r="H527" s="42" t="s">
        <v>1849</v>
      </c>
      <c r="I527" s="42" t="s">
        <v>1845</v>
      </c>
      <c r="J527" s="44"/>
      <c r="K527" s="1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2.75" customHeight="1" x14ac:dyDescent="0.2">
      <c r="A528" s="9"/>
      <c r="B528" s="42" t="s">
        <v>1850</v>
      </c>
      <c r="C528" s="42" t="s">
        <v>1841</v>
      </c>
      <c r="D528" s="42" t="s">
        <v>1851</v>
      </c>
      <c r="E528" s="42" t="s">
        <v>1852</v>
      </c>
      <c r="F528" s="43" t="s">
        <v>192</v>
      </c>
      <c r="G528" s="42">
        <v>30</v>
      </c>
      <c r="H528" s="42" t="s">
        <v>1853</v>
      </c>
      <c r="I528" s="42" t="s">
        <v>1845</v>
      </c>
      <c r="J528" s="44"/>
      <c r="K528" s="1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2.75" customHeight="1" x14ac:dyDescent="0.2">
      <c r="A529" s="9"/>
      <c r="B529" s="42" t="s">
        <v>1854</v>
      </c>
      <c r="C529" s="42" t="s">
        <v>1841</v>
      </c>
      <c r="D529" s="42" t="s">
        <v>1855</v>
      </c>
      <c r="E529" s="42" t="s">
        <v>1856</v>
      </c>
      <c r="F529" s="43" t="s">
        <v>192</v>
      </c>
      <c r="G529" s="42">
        <v>60</v>
      </c>
      <c r="H529" s="42" t="s">
        <v>1857</v>
      </c>
      <c r="I529" s="42" t="s">
        <v>1845</v>
      </c>
      <c r="J529" s="44"/>
      <c r="K529" s="1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2.75" customHeight="1" x14ac:dyDescent="0.2">
      <c r="A530" s="9"/>
      <c r="B530" s="42" t="s">
        <v>1858</v>
      </c>
      <c r="C530" s="42" t="s">
        <v>1841</v>
      </c>
      <c r="D530" s="42" t="s">
        <v>1859</v>
      </c>
      <c r="E530" s="42" t="s">
        <v>1860</v>
      </c>
      <c r="F530" s="49" t="s">
        <v>192</v>
      </c>
      <c r="G530" s="50">
        <v>60</v>
      </c>
      <c r="H530" s="42" t="s">
        <v>1861</v>
      </c>
      <c r="I530" s="42" t="s">
        <v>1845</v>
      </c>
      <c r="J530" s="44"/>
      <c r="K530" s="1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2.75" customHeight="1" x14ac:dyDescent="0.2">
      <c r="A531" s="9"/>
      <c r="B531" s="42" t="s">
        <v>1862</v>
      </c>
      <c r="C531" s="42" t="s">
        <v>1841</v>
      </c>
      <c r="D531" s="42" t="s">
        <v>1863</v>
      </c>
      <c r="E531" s="42" t="s">
        <v>1864</v>
      </c>
      <c r="F531" s="43" t="s">
        <v>92</v>
      </c>
      <c r="G531" s="42">
        <v>60</v>
      </c>
      <c r="H531" s="42" t="s">
        <v>1865</v>
      </c>
      <c r="I531" s="42" t="s">
        <v>1845</v>
      </c>
      <c r="J531" s="44"/>
      <c r="K531" s="1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2.75" customHeight="1" x14ac:dyDescent="0.2">
      <c r="A532" s="9"/>
      <c r="B532" s="42" t="s">
        <v>1866</v>
      </c>
      <c r="C532" s="42" t="s">
        <v>1841</v>
      </c>
      <c r="D532" s="42" t="s">
        <v>1867</v>
      </c>
      <c r="E532" s="42" t="s">
        <v>1868</v>
      </c>
      <c r="F532" s="43" t="s">
        <v>192</v>
      </c>
      <c r="G532" s="42">
        <v>60</v>
      </c>
      <c r="H532" s="42" t="s">
        <v>1869</v>
      </c>
      <c r="I532" s="42" t="s">
        <v>1845</v>
      </c>
      <c r="J532" s="44"/>
      <c r="K532" s="1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2.75" customHeight="1" x14ac:dyDescent="0.2">
      <c r="A533" s="9"/>
      <c r="B533" s="42" t="s">
        <v>1870</v>
      </c>
      <c r="C533" s="42" t="s">
        <v>1841</v>
      </c>
      <c r="D533" s="42" t="s">
        <v>1871</v>
      </c>
      <c r="E533" s="42" t="s">
        <v>1872</v>
      </c>
      <c r="F533" s="43" t="s">
        <v>92</v>
      </c>
      <c r="G533" s="42">
        <v>60</v>
      </c>
      <c r="H533" s="42" t="s">
        <v>1873</v>
      </c>
      <c r="I533" s="42" t="s">
        <v>1845</v>
      </c>
      <c r="J533" s="44"/>
      <c r="K533" s="1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2.75" customHeight="1" x14ac:dyDescent="0.2">
      <c r="A534" s="9"/>
      <c r="B534" s="42" t="s">
        <v>1874</v>
      </c>
      <c r="C534" s="42" t="s">
        <v>1841</v>
      </c>
      <c r="D534" s="42" t="s">
        <v>1871</v>
      </c>
      <c r="E534" s="42" t="s">
        <v>1872</v>
      </c>
      <c r="F534" s="43" t="s">
        <v>100</v>
      </c>
      <c r="G534" s="42">
        <v>60</v>
      </c>
      <c r="H534" s="42" t="s">
        <v>1875</v>
      </c>
      <c r="I534" s="42" t="s">
        <v>1845</v>
      </c>
      <c r="J534" s="44"/>
      <c r="K534" s="1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2.75" customHeight="1" x14ac:dyDescent="0.2">
      <c r="A535" s="9"/>
      <c r="B535" s="42" t="s">
        <v>1876</v>
      </c>
      <c r="C535" s="42" t="s">
        <v>1841</v>
      </c>
      <c r="D535" s="42" t="s">
        <v>1877</v>
      </c>
      <c r="E535" s="42" t="s">
        <v>1878</v>
      </c>
      <c r="F535" s="43" t="s">
        <v>192</v>
      </c>
      <c r="G535" s="42">
        <v>60</v>
      </c>
      <c r="H535" s="42" t="s">
        <v>1879</v>
      </c>
      <c r="I535" s="42" t="s">
        <v>1845</v>
      </c>
      <c r="J535" s="44"/>
      <c r="K535" s="1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2.75" customHeight="1" x14ac:dyDescent="0.2">
      <c r="A536" s="9"/>
      <c r="B536" s="42" t="s">
        <v>1880</v>
      </c>
      <c r="C536" s="42" t="s">
        <v>1841</v>
      </c>
      <c r="D536" s="42" t="s">
        <v>1881</v>
      </c>
      <c r="E536" s="42" t="s">
        <v>1882</v>
      </c>
      <c r="F536" s="49" t="s">
        <v>192</v>
      </c>
      <c r="G536" s="50">
        <v>30</v>
      </c>
      <c r="H536" s="42" t="s">
        <v>1883</v>
      </c>
      <c r="I536" s="42" t="s">
        <v>1845</v>
      </c>
      <c r="J536" s="44"/>
      <c r="K536" s="1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2.75" customHeight="1" x14ac:dyDescent="0.2">
      <c r="A537" s="9"/>
      <c r="B537" s="42" t="s">
        <v>1884</v>
      </c>
      <c r="C537" s="42" t="s">
        <v>1841</v>
      </c>
      <c r="D537" s="42" t="s">
        <v>1885</v>
      </c>
      <c r="E537" s="42" t="s">
        <v>1886</v>
      </c>
      <c r="F537" s="49" t="s">
        <v>192</v>
      </c>
      <c r="G537" s="50">
        <v>60</v>
      </c>
      <c r="H537" s="42" t="s">
        <v>1861</v>
      </c>
      <c r="I537" s="42" t="s">
        <v>1887</v>
      </c>
      <c r="J537" s="44"/>
      <c r="K537" s="1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2.75" customHeight="1" x14ac:dyDescent="0.2">
      <c r="A538" s="9"/>
      <c r="B538" s="42" t="s">
        <v>1888</v>
      </c>
      <c r="C538" s="42" t="s">
        <v>1841</v>
      </c>
      <c r="D538" s="42" t="s">
        <v>1889</v>
      </c>
      <c r="E538" s="42" t="s">
        <v>1890</v>
      </c>
      <c r="F538" s="49" t="s">
        <v>92</v>
      </c>
      <c r="G538" s="50">
        <v>60</v>
      </c>
      <c r="H538" s="42" t="s">
        <v>1891</v>
      </c>
      <c r="I538" s="42" t="s">
        <v>1845</v>
      </c>
      <c r="J538" s="44"/>
      <c r="K538" s="1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2.75" customHeight="1" x14ac:dyDescent="0.2">
      <c r="A539" s="9"/>
      <c r="B539" s="42" t="s">
        <v>1892</v>
      </c>
      <c r="C539" s="42" t="s">
        <v>1841</v>
      </c>
      <c r="D539" s="42" t="s">
        <v>1893</v>
      </c>
      <c r="E539" s="42" t="s">
        <v>1894</v>
      </c>
      <c r="F539" s="49" t="s">
        <v>192</v>
      </c>
      <c r="G539" s="50">
        <v>30</v>
      </c>
      <c r="H539" s="42" t="s">
        <v>1844</v>
      </c>
      <c r="I539" s="42" t="s">
        <v>1845</v>
      </c>
      <c r="J539" s="44"/>
      <c r="K539" s="1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2.75" customHeight="1" x14ac:dyDescent="0.2">
      <c r="A540" s="9"/>
      <c r="B540" s="42" t="s">
        <v>1895</v>
      </c>
      <c r="C540" s="42" t="s">
        <v>1841</v>
      </c>
      <c r="D540" s="42" t="s">
        <v>1896</v>
      </c>
      <c r="E540" s="42" t="s">
        <v>1897</v>
      </c>
      <c r="F540" s="49" t="s">
        <v>192</v>
      </c>
      <c r="G540" s="50">
        <v>60</v>
      </c>
      <c r="H540" s="42" t="s">
        <v>1898</v>
      </c>
      <c r="I540" s="42" t="s">
        <v>1845</v>
      </c>
      <c r="J540" s="44"/>
      <c r="K540" s="1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2.75" customHeight="1" x14ac:dyDescent="0.2">
      <c r="A541" s="9"/>
      <c r="B541" s="42" t="s">
        <v>1899</v>
      </c>
      <c r="C541" s="42" t="s">
        <v>1841</v>
      </c>
      <c r="D541" s="42" t="s">
        <v>1900</v>
      </c>
      <c r="E541" s="42" t="s">
        <v>1901</v>
      </c>
      <c r="F541" s="49" t="s">
        <v>192</v>
      </c>
      <c r="G541" s="50">
        <v>30</v>
      </c>
      <c r="H541" s="42" t="s">
        <v>1853</v>
      </c>
      <c r="I541" s="42" t="s">
        <v>1845</v>
      </c>
      <c r="J541" s="44"/>
      <c r="K541" s="1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2.75" customHeight="1" x14ac:dyDescent="0.2">
      <c r="A542" s="9"/>
      <c r="B542" s="42" t="s">
        <v>1902</v>
      </c>
      <c r="C542" s="42" t="s">
        <v>1841</v>
      </c>
      <c r="D542" s="42" t="s">
        <v>1903</v>
      </c>
      <c r="E542" s="42" t="s">
        <v>1904</v>
      </c>
      <c r="F542" s="49" t="s">
        <v>192</v>
      </c>
      <c r="G542" s="50">
        <v>30</v>
      </c>
      <c r="H542" s="42" t="s">
        <v>1849</v>
      </c>
      <c r="I542" s="42" t="s">
        <v>1845</v>
      </c>
      <c r="J542" s="44"/>
      <c r="K542" s="1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2.75" customHeight="1" x14ac:dyDescent="0.2">
      <c r="A543" s="9"/>
      <c r="B543" s="42" t="s">
        <v>1905</v>
      </c>
      <c r="C543" s="42" t="s">
        <v>1841</v>
      </c>
      <c r="D543" s="42" t="s">
        <v>1906</v>
      </c>
      <c r="E543" s="42" t="s">
        <v>1907</v>
      </c>
      <c r="F543" s="49" t="s">
        <v>192</v>
      </c>
      <c r="G543" s="50">
        <v>30</v>
      </c>
      <c r="H543" s="42" t="s">
        <v>1844</v>
      </c>
      <c r="I543" s="42" t="s">
        <v>1845</v>
      </c>
      <c r="J543" s="44"/>
      <c r="K543" s="1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2.75" customHeight="1" x14ac:dyDescent="0.2">
      <c r="A544" s="9"/>
      <c r="B544" s="42" t="s">
        <v>1908</v>
      </c>
      <c r="C544" s="50" t="s">
        <v>1841</v>
      </c>
      <c r="D544" s="50" t="s">
        <v>1909</v>
      </c>
      <c r="E544" s="42" t="s">
        <v>1910</v>
      </c>
      <c r="F544" s="49" t="s">
        <v>192</v>
      </c>
      <c r="G544" s="50">
        <v>30</v>
      </c>
      <c r="H544" s="42" t="s">
        <v>1911</v>
      </c>
      <c r="I544" s="42" t="s">
        <v>1845</v>
      </c>
      <c r="J544" s="44"/>
      <c r="K544" s="1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2.75" customHeight="1" x14ac:dyDescent="0.2">
      <c r="A545" s="9"/>
      <c r="B545" s="42" t="s">
        <v>1912</v>
      </c>
      <c r="C545" s="42" t="s">
        <v>1841</v>
      </c>
      <c r="D545" s="42" t="s">
        <v>1913</v>
      </c>
      <c r="E545" s="42" t="s">
        <v>1914</v>
      </c>
      <c r="F545" s="49" t="s">
        <v>192</v>
      </c>
      <c r="G545" s="50">
        <v>60</v>
      </c>
      <c r="H545" s="42" t="s">
        <v>1873</v>
      </c>
      <c r="I545" s="42" t="s">
        <v>1887</v>
      </c>
      <c r="J545" s="44"/>
      <c r="K545" s="1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2.75" customHeight="1" x14ac:dyDescent="0.2">
      <c r="A546" s="9"/>
      <c r="B546" s="42" t="s">
        <v>1915</v>
      </c>
      <c r="C546" s="42" t="s">
        <v>1916</v>
      </c>
      <c r="D546" s="42" t="s">
        <v>1917</v>
      </c>
      <c r="E546" s="42" t="s">
        <v>1918</v>
      </c>
      <c r="F546" s="49" t="s">
        <v>92</v>
      </c>
      <c r="G546" s="50">
        <v>60</v>
      </c>
      <c r="H546" s="42" t="s">
        <v>889</v>
      </c>
      <c r="I546" s="42" t="s">
        <v>815</v>
      </c>
      <c r="J546" s="44"/>
      <c r="K546" s="1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2.75" customHeight="1" x14ac:dyDescent="0.2">
      <c r="A547" s="9"/>
      <c r="B547" s="42" t="s">
        <v>1919</v>
      </c>
      <c r="C547" s="42" t="s">
        <v>1920</v>
      </c>
      <c r="D547" s="42" t="s">
        <v>1921</v>
      </c>
      <c r="E547" s="42" t="s">
        <v>1922</v>
      </c>
      <c r="F547" s="49" t="s">
        <v>192</v>
      </c>
      <c r="G547" s="50">
        <v>60</v>
      </c>
      <c r="H547" s="42" t="s">
        <v>1923</v>
      </c>
      <c r="I547" s="42" t="s">
        <v>137</v>
      </c>
      <c r="J547" s="44"/>
      <c r="K547" s="1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2.75" customHeight="1" x14ac:dyDescent="0.2">
      <c r="A548" s="9"/>
      <c r="B548" s="42" t="s">
        <v>1924</v>
      </c>
      <c r="C548" s="50" t="s">
        <v>1920</v>
      </c>
      <c r="D548" s="50" t="s">
        <v>1925</v>
      </c>
      <c r="E548" s="42" t="s">
        <v>1926</v>
      </c>
      <c r="F548" s="49" t="s">
        <v>192</v>
      </c>
      <c r="G548" s="50">
        <v>60</v>
      </c>
      <c r="H548" s="42" t="s">
        <v>164</v>
      </c>
      <c r="I548" s="42" t="s">
        <v>137</v>
      </c>
      <c r="J548" s="44"/>
      <c r="K548" s="1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2.75" customHeight="1" x14ac:dyDescent="0.2">
      <c r="A549" s="9"/>
      <c r="B549" s="42" t="s">
        <v>1927</v>
      </c>
      <c r="C549" s="50" t="s">
        <v>1920</v>
      </c>
      <c r="D549" s="50" t="s">
        <v>1928</v>
      </c>
      <c r="E549" s="42" t="s">
        <v>1929</v>
      </c>
      <c r="F549" s="49" t="s">
        <v>192</v>
      </c>
      <c r="G549" s="50">
        <v>60</v>
      </c>
      <c r="H549" s="50" t="s">
        <v>1930</v>
      </c>
      <c r="I549" s="42" t="s">
        <v>137</v>
      </c>
      <c r="J549" s="44"/>
      <c r="K549" s="1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2.75" customHeight="1" x14ac:dyDescent="0.2">
      <c r="A550" s="9"/>
      <c r="B550" s="42" t="s">
        <v>1931</v>
      </c>
      <c r="C550" s="50" t="s">
        <v>1920</v>
      </c>
      <c r="D550" s="50" t="s">
        <v>1932</v>
      </c>
      <c r="E550" s="42" t="s">
        <v>1933</v>
      </c>
      <c r="F550" s="49" t="s">
        <v>192</v>
      </c>
      <c r="G550" s="50">
        <v>60</v>
      </c>
      <c r="H550" s="50" t="s">
        <v>1934</v>
      </c>
      <c r="I550" s="42" t="s">
        <v>137</v>
      </c>
      <c r="J550" s="44"/>
      <c r="K550" s="1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2.75" customHeight="1" x14ac:dyDescent="0.2">
      <c r="A551" s="9"/>
      <c r="B551" s="42" t="s">
        <v>1935</v>
      </c>
      <c r="C551" s="42" t="s">
        <v>1920</v>
      </c>
      <c r="D551" s="42" t="s">
        <v>1936</v>
      </c>
      <c r="E551" s="42" t="s">
        <v>1937</v>
      </c>
      <c r="F551" s="49" t="s">
        <v>92</v>
      </c>
      <c r="G551" s="50">
        <v>90</v>
      </c>
      <c r="H551" s="42" t="s">
        <v>1938</v>
      </c>
      <c r="I551" s="42" t="s">
        <v>137</v>
      </c>
      <c r="J551" s="44"/>
      <c r="K551" s="1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2.75" customHeight="1" x14ac:dyDescent="0.2">
      <c r="A552" s="9"/>
      <c r="B552" s="42" t="s">
        <v>1939</v>
      </c>
      <c r="C552" s="42" t="s">
        <v>1920</v>
      </c>
      <c r="D552" s="42" t="s">
        <v>1940</v>
      </c>
      <c r="E552" s="42" t="s">
        <v>1941</v>
      </c>
      <c r="F552" s="49" t="s">
        <v>192</v>
      </c>
      <c r="G552" s="50">
        <v>60</v>
      </c>
      <c r="H552" s="42" t="s">
        <v>164</v>
      </c>
      <c r="I552" s="42" t="s">
        <v>137</v>
      </c>
      <c r="J552" s="44"/>
      <c r="K552" s="1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2.75" customHeight="1" x14ac:dyDescent="0.2">
      <c r="A553" s="9"/>
      <c r="B553" s="42" t="s">
        <v>1942</v>
      </c>
      <c r="C553" s="42" t="s">
        <v>1920</v>
      </c>
      <c r="D553" s="42" t="s">
        <v>1943</v>
      </c>
      <c r="E553" s="42" t="s">
        <v>1944</v>
      </c>
      <c r="F553" s="49" t="s">
        <v>192</v>
      </c>
      <c r="G553" s="50">
        <v>60</v>
      </c>
      <c r="H553" s="42" t="s">
        <v>1945</v>
      </c>
      <c r="I553" s="42" t="s">
        <v>137</v>
      </c>
      <c r="J553" s="44"/>
      <c r="K553" s="1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2.75" customHeight="1" x14ac:dyDescent="0.2">
      <c r="A554" s="9"/>
      <c r="B554" s="42" t="s">
        <v>1946</v>
      </c>
      <c r="C554" s="42" t="s">
        <v>1920</v>
      </c>
      <c r="D554" s="42" t="s">
        <v>1947</v>
      </c>
      <c r="E554" s="42" t="s">
        <v>1948</v>
      </c>
      <c r="F554" s="49" t="s">
        <v>192</v>
      </c>
      <c r="G554" s="50">
        <v>60</v>
      </c>
      <c r="H554" s="42" t="s">
        <v>1949</v>
      </c>
      <c r="I554" s="42" t="s">
        <v>137</v>
      </c>
      <c r="J554" s="44"/>
      <c r="K554" s="1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2.75" customHeight="1" x14ac:dyDescent="0.2">
      <c r="A555" s="9"/>
      <c r="B555" s="42" t="s">
        <v>1950</v>
      </c>
      <c r="C555" s="42" t="s">
        <v>1920</v>
      </c>
      <c r="D555" s="42" t="s">
        <v>1951</v>
      </c>
      <c r="E555" s="42" t="s">
        <v>1952</v>
      </c>
      <c r="F555" s="49" t="s">
        <v>192</v>
      </c>
      <c r="G555" s="50">
        <v>60</v>
      </c>
      <c r="H555" s="42" t="s">
        <v>1945</v>
      </c>
      <c r="I555" s="42" t="s">
        <v>137</v>
      </c>
      <c r="J555" s="44"/>
      <c r="K555" s="1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2.75" customHeight="1" x14ac:dyDescent="0.2">
      <c r="A556" s="9"/>
      <c r="B556" s="42" t="s">
        <v>1953</v>
      </c>
      <c r="C556" s="42" t="s">
        <v>1920</v>
      </c>
      <c r="D556" s="42" t="s">
        <v>1954</v>
      </c>
      <c r="E556" s="42" t="s">
        <v>1955</v>
      </c>
      <c r="F556" s="49" t="s">
        <v>192</v>
      </c>
      <c r="G556" s="50">
        <v>60</v>
      </c>
      <c r="H556" s="42" t="s">
        <v>1956</v>
      </c>
      <c r="I556" s="42" t="s">
        <v>137</v>
      </c>
      <c r="J556" s="44"/>
      <c r="K556" s="1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2.75" customHeight="1" x14ac:dyDescent="0.2">
      <c r="A557" s="9"/>
      <c r="B557" s="42" t="s">
        <v>1957</v>
      </c>
      <c r="C557" s="42" t="s">
        <v>1920</v>
      </c>
      <c r="D557" s="42" t="s">
        <v>1958</v>
      </c>
      <c r="E557" s="42" t="s">
        <v>1959</v>
      </c>
      <c r="F557" s="49" t="s">
        <v>192</v>
      </c>
      <c r="G557" s="50">
        <v>60</v>
      </c>
      <c r="H557" s="42" t="s">
        <v>1960</v>
      </c>
      <c r="I557" s="42" t="s">
        <v>137</v>
      </c>
      <c r="J557" s="44"/>
      <c r="K557" s="1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2.75" customHeight="1" x14ac:dyDescent="0.2">
      <c r="A558" s="9"/>
      <c r="B558" s="42" t="s">
        <v>1961</v>
      </c>
      <c r="C558" s="42" t="s">
        <v>1920</v>
      </c>
      <c r="D558" s="42" t="s">
        <v>1962</v>
      </c>
      <c r="E558" s="42" t="s">
        <v>1963</v>
      </c>
      <c r="F558" s="49" t="s">
        <v>192</v>
      </c>
      <c r="G558" s="50">
        <v>60</v>
      </c>
      <c r="H558" s="42" t="s">
        <v>1964</v>
      </c>
      <c r="I558" s="42" t="s">
        <v>137</v>
      </c>
      <c r="J558" s="44"/>
      <c r="K558" s="1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2.75" customHeight="1" x14ac:dyDescent="0.2">
      <c r="A559" s="9"/>
      <c r="B559" s="42" t="s">
        <v>1965</v>
      </c>
      <c r="C559" s="42" t="s">
        <v>1920</v>
      </c>
      <c r="D559" s="42" t="s">
        <v>1966</v>
      </c>
      <c r="E559" s="42" t="s">
        <v>1967</v>
      </c>
      <c r="F559" s="49" t="s">
        <v>192</v>
      </c>
      <c r="G559" s="50">
        <v>60</v>
      </c>
      <c r="H559" s="42" t="s">
        <v>1968</v>
      </c>
      <c r="I559" s="42" t="s">
        <v>137</v>
      </c>
      <c r="J559" s="44"/>
      <c r="K559" s="1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2.75" customHeight="1" x14ac:dyDescent="0.2">
      <c r="A560" s="9"/>
      <c r="B560" s="42" t="s">
        <v>1969</v>
      </c>
      <c r="C560" s="42" t="s">
        <v>1920</v>
      </c>
      <c r="D560" s="42" t="s">
        <v>1970</v>
      </c>
      <c r="E560" s="42" t="s">
        <v>1971</v>
      </c>
      <c r="F560" s="49" t="s">
        <v>192</v>
      </c>
      <c r="G560" s="50">
        <v>60</v>
      </c>
      <c r="H560" s="42" t="s">
        <v>1972</v>
      </c>
      <c r="I560" s="42" t="s">
        <v>137</v>
      </c>
      <c r="J560" s="44"/>
      <c r="K560" s="1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2.75" customHeight="1" x14ac:dyDescent="0.2">
      <c r="A561" s="9"/>
      <c r="B561" s="42" t="s">
        <v>1973</v>
      </c>
      <c r="C561" s="42" t="s">
        <v>1920</v>
      </c>
      <c r="D561" s="42" t="s">
        <v>1974</v>
      </c>
      <c r="E561" s="42" t="s">
        <v>1975</v>
      </c>
      <c r="F561" s="49" t="s">
        <v>192</v>
      </c>
      <c r="G561" s="50">
        <v>120</v>
      </c>
      <c r="H561" s="42" t="s">
        <v>1976</v>
      </c>
      <c r="I561" s="42" t="s">
        <v>137</v>
      </c>
      <c r="J561" s="44"/>
      <c r="K561" s="1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2.75" customHeight="1" x14ac:dyDescent="0.2">
      <c r="A562" s="9"/>
      <c r="B562" s="42" t="s">
        <v>1977</v>
      </c>
      <c r="C562" s="42" t="s">
        <v>1920</v>
      </c>
      <c r="D562" s="42" t="s">
        <v>1978</v>
      </c>
      <c r="E562" s="42" t="s">
        <v>1979</v>
      </c>
      <c r="F562" s="49" t="s">
        <v>192</v>
      </c>
      <c r="G562" s="50">
        <v>60</v>
      </c>
      <c r="H562" s="42" t="s">
        <v>1980</v>
      </c>
      <c r="I562" s="42" t="s">
        <v>137</v>
      </c>
      <c r="J562" s="44"/>
      <c r="K562" s="1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2.75" customHeight="1" x14ac:dyDescent="0.2">
      <c r="A563" s="9"/>
      <c r="B563" s="42" t="s">
        <v>1981</v>
      </c>
      <c r="C563" s="42" t="s">
        <v>1920</v>
      </c>
      <c r="D563" s="42" t="s">
        <v>1982</v>
      </c>
      <c r="E563" s="42" t="s">
        <v>1983</v>
      </c>
      <c r="F563" s="49" t="s">
        <v>192</v>
      </c>
      <c r="G563" s="50">
        <v>60</v>
      </c>
      <c r="H563" s="42" t="s">
        <v>1984</v>
      </c>
      <c r="I563" s="42" t="s">
        <v>137</v>
      </c>
      <c r="J563" s="44"/>
      <c r="K563" s="1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2.75" customHeight="1" x14ac:dyDescent="0.2">
      <c r="A564" s="9"/>
      <c r="B564" s="42" t="s">
        <v>1985</v>
      </c>
      <c r="C564" s="42" t="s">
        <v>1920</v>
      </c>
      <c r="D564" s="42" t="s">
        <v>1986</v>
      </c>
      <c r="E564" s="42" t="s">
        <v>1987</v>
      </c>
      <c r="F564" s="43" t="s">
        <v>192</v>
      </c>
      <c r="G564" s="42">
        <v>60</v>
      </c>
      <c r="H564" s="42" t="s">
        <v>1980</v>
      </c>
      <c r="I564" s="42" t="s">
        <v>137</v>
      </c>
      <c r="J564" s="44"/>
      <c r="K564" s="1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2.75" customHeight="1" x14ac:dyDescent="0.2">
      <c r="A565" s="9"/>
      <c r="B565" s="42" t="s">
        <v>1988</v>
      </c>
      <c r="C565" s="42" t="s">
        <v>1920</v>
      </c>
      <c r="D565" s="42" t="s">
        <v>1989</v>
      </c>
      <c r="E565" s="42" t="s">
        <v>1990</v>
      </c>
      <c r="F565" s="43" t="s">
        <v>192</v>
      </c>
      <c r="G565" s="42">
        <v>60</v>
      </c>
      <c r="H565" s="42" t="s">
        <v>1991</v>
      </c>
      <c r="I565" s="42" t="s">
        <v>137</v>
      </c>
      <c r="J565" s="44"/>
      <c r="K565" s="1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2.75" customHeight="1" x14ac:dyDescent="0.2">
      <c r="A566" s="9"/>
      <c r="B566" s="42" t="s">
        <v>1992</v>
      </c>
      <c r="C566" s="42" t="s">
        <v>1920</v>
      </c>
      <c r="D566" s="42" t="s">
        <v>1993</v>
      </c>
      <c r="E566" s="42" t="s">
        <v>1994</v>
      </c>
      <c r="F566" s="43" t="s">
        <v>192</v>
      </c>
      <c r="G566" s="42">
        <v>60</v>
      </c>
      <c r="H566" s="42" t="s">
        <v>1995</v>
      </c>
      <c r="I566" s="42" t="s">
        <v>137</v>
      </c>
      <c r="J566" s="44"/>
      <c r="K566" s="1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2.75" customHeight="1" x14ac:dyDescent="0.2">
      <c r="A567" s="9"/>
      <c r="B567" s="42" t="s">
        <v>1996</v>
      </c>
      <c r="C567" s="42" t="s">
        <v>1920</v>
      </c>
      <c r="D567" s="42" t="s">
        <v>1997</v>
      </c>
      <c r="E567" s="42" t="s">
        <v>1998</v>
      </c>
      <c r="F567" s="43" t="s">
        <v>192</v>
      </c>
      <c r="G567" s="42">
        <v>60</v>
      </c>
      <c r="H567" s="42" t="s">
        <v>1949</v>
      </c>
      <c r="I567" s="42" t="s">
        <v>137</v>
      </c>
      <c r="J567" s="44"/>
      <c r="K567" s="1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2.75" customHeight="1" x14ac:dyDescent="0.2">
      <c r="A568" s="9"/>
      <c r="B568" s="42" t="s">
        <v>1999</v>
      </c>
      <c r="C568" s="42" t="s">
        <v>1920</v>
      </c>
      <c r="D568" s="42" t="s">
        <v>2000</v>
      </c>
      <c r="E568" s="42" t="s">
        <v>2001</v>
      </c>
      <c r="F568" s="49" t="s">
        <v>192</v>
      </c>
      <c r="G568" s="50">
        <v>60</v>
      </c>
      <c r="H568" s="42" t="s">
        <v>2002</v>
      </c>
      <c r="I568" s="42" t="s">
        <v>137</v>
      </c>
      <c r="J568" s="44"/>
      <c r="K568" s="1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2.75" customHeight="1" x14ac:dyDescent="0.2">
      <c r="A569" s="9"/>
      <c r="B569" s="42" t="s">
        <v>2003</v>
      </c>
      <c r="C569" s="50" t="s">
        <v>2004</v>
      </c>
      <c r="D569" s="50" t="s">
        <v>2005</v>
      </c>
      <c r="E569" s="42" t="s">
        <v>2006</v>
      </c>
      <c r="F569" s="49" t="s">
        <v>192</v>
      </c>
      <c r="G569" s="50">
        <v>60</v>
      </c>
      <c r="H569" s="42" t="s">
        <v>164</v>
      </c>
      <c r="I569" s="42" t="s">
        <v>1198</v>
      </c>
      <c r="J569" s="44"/>
      <c r="K569" s="1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2.75" customHeight="1" x14ac:dyDescent="0.2">
      <c r="A570" s="9"/>
      <c r="B570" s="42" t="s">
        <v>2007</v>
      </c>
      <c r="C570" s="42" t="s">
        <v>2004</v>
      </c>
      <c r="D570" s="42" t="s">
        <v>2008</v>
      </c>
      <c r="E570" s="42" t="s">
        <v>2009</v>
      </c>
      <c r="F570" s="49" t="s">
        <v>192</v>
      </c>
      <c r="G570" s="50">
        <v>60</v>
      </c>
      <c r="H570" s="42" t="s">
        <v>2010</v>
      </c>
      <c r="I570" s="42" t="s">
        <v>2011</v>
      </c>
      <c r="J570" s="44"/>
      <c r="K570" s="1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2.75" customHeight="1" x14ac:dyDescent="0.2">
      <c r="A571" s="9"/>
      <c r="B571" s="42" t="s">
        <v>2012</v>
      </c>
      <c r="C571" s="42" t="s">
        <v>2004</v>
      </c>
      <c r="D571" s="42" t="s">
        <v>2013</v>
      </c>
      <c r="E571" s="42" t="s">
        <v>2014</v>
      </c>
      <c r="F571" s="49" t="s">
        <v>192</v>
      </c>
      <c r="G571" s="50">
        <v>60</v>
      </c>
      <c r="H571" s="42" t="s">
        <v>2015</v>
      </c>
      <c r="I571" s="42" t="s">
        <v>2011</v>
      </c>
      <c r="J571" s="44"/>
      <c r="K571" s="1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2.75" customHeight="1" x14ac:dyDescent="0.2">
      <c r="A572" s="9"/>
      <c r="B572" s="42" t="s">
        <v>2016</v>
      </c>
      <c r="C572" s="42" t="s">
        <v>2004</v>
      </c>
      <c r="D572" s="42" t="s">
        <v>2017</v>
      </c>
      <c r="E572" s="42" t="s">
        <v>2018</v>
      </c>
      <c r="F572" s="49" t="s">
        <v>192</v>
      </c>
      <c r="G572" s="50">
        <v>60</v>
      </c>
      <c r="H572" s="42" t="s">
        <v>2019</v>
      </c>
      <c r="I572" s="42" t="s">
        <v>2011</v>
      </c>
      <c r="J572" s="44"/>
      <c r="K572" s="1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2.75" customHeight="1" x14ac:dyDescent="0.2">
      <c r="A573" s="9"/>
      <c r="B573" s="42" t="s">
        <v>2020</v>
      </c>
      <c r="C573" s="50" t="s">
        <v>2021</v>
      </c>
      <c r="D573" s="50" t="s">
        <v>2022</v>
      </c>
      <c r="E573" s="42" t="s">
        <v>2023</v>
      </c>
      <c r="F573" s="49" t="s">
        <v>92</v>
      </c>
      <c r="G573" s="50">
        <v>45</v>
      </c>
      <c r="H573" s="42" t="s">
        <v>2024</v>
      </c>
      <c r="I573" s="42" t="s">
        <v>140</v>
      </c>
      <c r="J573" s="44"/>
      <c r="K573" s="1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2.75" customHeight="1" x14ac:dyDescent="0.2">
      <c r="A574" s="9"/>
      <c r="B574" s="42" t="s">
        <v>2025</v>
      </c>
      <c r="C574" s="42" t="s">
        <v>2021</v>
      </c>
      <c r="D574" s="42" t="s">
        <v>2026</v>
      </c>
      <c r="E574" s="42" t="s">
        <v>2027</v>
      </c>
      <c r="F574" s="49" t="s">
        <v>192</v>
      </c>
      <c r="G574" s="50">
        <v>60</v>
      </c>
      <c r="H574" s="42" t="s">
        <v>2028</v>
      </c>
      <c r="I574" s="42" t="s">
        <v>140</v>
      </c>
      <c r="J574" s="44"/>
      <c r="K574" s="1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2.75" customHeight="1" x14ac:dyDescent="0.2">
      <c r="A575" s="9"/>
      <c r="B575" s="42" t="s">
        <v>2029</v>
      </c>
      <c r="C575" s="42" t="s">
        <v>2021</v>
      </c>
      <c r="D575" s="42" t="s">
        <v>2030</v>
      </c>
      <c r="E575" s="42" t="s">
        <v>2031</v>
      </c>
      <c r="F575" s="49" t="s">
        <v>92</v>
      </c>
      <c r="G575" s="50">
        <v>30</v>
      </c>
      <c r="H575" s="42" t="s">
        <v>2032</v>
      </c>
      <c r="I575" s="42" t="s">
        <v>140</v>
      </c>
      <c r="J575" s="44"/>
      <c r="K575" s="1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2.75" customHeight="1" x14ac:dyDescent="0.2">
      <c r="A576" s="9"/>
      <c r="B576" s="42" t="s">
        <v>2033</v>
      </c>
      <c r="C576" s="42" t="s">
        <v>2021</v>
      </c>
      <c r="D576" s="42" t="s">
        <v>2034</v>
      </c>
      <c r="E576" s="42" t="s">
        <v>2035</v>
      </c>
      <c r="F576" s="49" t="s">
        <v>192</v>
      </c>
      <c r="G576" s="50">
        <v>30</v>
      </c>
      <c r="H576" s="42" t="s">
        <v>2028</v>
      </c>
      <c r="I576" s="42" t="s">
        <v>140</v>
      </c>
      <c r="J576" s="44"/>
      <c r="K576" s="1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2.75" customHeight="1" x14ac:dyDescent="0.2">
      <c r="A577" s="9"/>
      <c r="B577" s="42" t="s">
        <v>2036</v>
      </c>
      <c r="C577" s="42" t="s">
        <v>2021</v>
      </c>
      <c r="D577" s="42" t="s">
        <v>2037</v>
      </c>
      <c r="E577" s="42" t="s">
        <v>2038</v>
      </c>
      <c r="F577" s="49" t="s">
        <v>192</v>
      </c>
      <c r="G577" s="50">
        <v>30</v>
      </c>
      <c r="H577" s="42" t="s">
        <v>2039</v>
      </c>
      <c r="I577" s="42" t="s">
        <v>140</v>
      </c>
      <c r="J577" s="44"/>
      <c r="K577" s="1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2.75" customHeight="1" x14ac:dyDescent="0.2">
      <c r="A578" s="9"/>
      <c r="B578" s="42" t="s">
        <v>2040</v>
      </c>
      <c r="C578" s="42" t="s">
        <v>2021</v>
      </c>
      <c r="D578" s="42" t="s">
        <v>2041</v>
      </c>
      <c r="E578" s="42" t="s">
        <v>2042</v>
      </c>
      <c r="F578" s="49" t="s">
        <v>92</v>
      </c>
      <c r="G578" s="50">
        <v>45</v>
      </c>
      <c r="H578" s="42" t="s">
        <v>2043</v>
      </c>
      <c r="I578" s="42" t="s">
        <v>140</v>
      </c>
      <c r="J578" s="44"/>
      <c r="K578" s="1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2.75" customHeight="1" x14ac:dyDescent="0.2">
      <c r="A579" s="9"/>
      <c r="B579" s="42" t="s">
        <v>2044</v>
      </c>
      <c r="C579" s="42" t="s">
        <v>2021</v>
      </c>
      <c r="D579" s="42" t="s">
        <v>2045</v>
      </c>
      <c r="E579" s="42" t="s">
        <v>2046</v>
      </c>
      <c r="F579" s="49" t="s">
        <v>92</v>
      </c>
      <c r="G579" s="50">
        <v>45</v>
      </c>
      <c r="H579" s="42" t="s">
        <v>2047</v>
      </c>
      <c r="I579" s="42" t="s">
        <v>2048</v>
      </c>
      <c r="J579" s="44"/>
      <c r="K579" s="1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2.75" customHeight="1" x14ac:dyDescent="0.2">
      <c r="A580" s="9"/>
      <c r="B580" s="42" t="s">
        <v>2049</v>
      </c>
      <c r="C580" s="42" t="s">
        <v>2021</v>
      </c>
      <c r="D580" s="42" t="s">
        <v>2050</v>
      </c>
      <c r="E580" s="42" t="s">
        <v>2051</v>
      </c>
      <c r="F580" s="49" t="s">
        <v>192</v>
      </c>
      <c r="G580" s="50">
        <v>45</v>
      </c>
      <c r="H580" s="42" t="s">
        <v>2052</v>
      </c>
      <c r="I580" s="42" t="s">
        <v>2053</v>
      </c>
      <c r="J580" s="44"/>
      <c r="K580" s="1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2.75" customHeight="1" x14ac:dyDescent="0.2">
      <c r="A581" s="9"/>
      <c r="B581" s="42" t="s">
        <v>2054</v>
      </c>
      <c r="C581" s="42" t="s">
        <v>2021</v>
      </c>
      <c r="D581" s="42" t="s">
        <v>2055</v>
      </c>
      <c r="E581" s="42" t="s">
        <v>2056</v>
      </c>
      <c r="F581" s="49" t="s">
        <v>192</v>
      </c>
      <c r="G581" s="50">
        <v>45</v>
      </c>
      <c r="H581" s="42" t="s">
        <v>2057</v>
      </c>
      <c r="I581" s="42" t="s">
        <v>2048</v>
      </c>
      <c r="J581" s="44"/>
      <c r="K581" s="1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2.75" customHeight="1" x14ac:dyDescent="0.2">
      <c r="A582" s="9"/>
      <c r="B582" s="42" t="s">
        <v>2058</v>
      </c>
      <c r="C582" s="42" t="s">
        <v>2021</v>
      </c>
      <c r="D582" s="42" t="s">
        <v>2059</v>
      </c>
      <c r="E582" s="42" t="s">
        <v>2060</v>
      </c>
      <c r="F582" s="43" t="s">
        <v>92</v>
      </c>
      <c r="G582" s="42">
        <v>45</v>
      </c>
      <c r="H582" s="42" t="s">
        <v>2061</v>
      </c>
      <c r="I582" s="42" t="s">
        <v>140</v>
      </c>
      <c r="J582" s="44"/>
      <c r="K582" s="1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2.75" customHeight="1" x14ac:dyDescent="0.2">
      <c r="A583" s="9"/>
      <c r="B583" s="42" t="s">
        <v>2062</v>
      </c>
      <c r="C583" s="42" t="s">
        <v>2021</v>
      </c>
      <c r="D583" s="42" t="s">
        <v>2059</v>
      </c>
      <c r="E583" s="42" t="s">
        <v>2060</v>
      </c>
      <c r="F583" s="49" t="s">
        <v>97</v>
      </c>
      <c r="G583" s="50">
        <v>45</v>
      </c>
      <c r="H583" s="42" t="s">
        <v>2061</v>
      </c>
      <c r="I583" s="42" t="s">
        <v>140</v>
      </c>
      <c r="J583" s="44"/>
      <c r="K583" s="1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2.75" customHeight="1" x14ac:dyDescent="0.2">
      <c r="A584" s="9"/>
      <c r="B584" s="42" t="s">
        <v>2063</v>
      </c>
      <c r="C584" s="42" t="s">
        <v>2021</v>
      </c>
      <c r="D584" s="42" t="s">
        <v>2064</v>
      </c>
      <c r="E584" s="42" t="s">
        <v>1143</v>
      </c>
      <c r="F584" s="49" t="s">
        <v>192</v>
      </c>
      <c r="G584" s="50">
        <v>30</v>
      </c>
      <c r="H584" s="42" t="s">
        <v>2065</v>
      </c>
      <c r="I584" s="42" t="s">
        <v>140</v>
      </c>
      <c r="J584" s="44"/>
      <c r="K584" s="1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2.75" customHeight="1" x14ac:dyDescent="0.2">
      <c r="A585" s="9"/>
      <c r="B585" s="42" t="s">
        <v>2066</v>
      </c>
      <c r="C585" s="42" t="s">
        <v>2021</v>
      </c>
      <c r="D585" s="42" t="s">
        <v>2067</v>
      </c>
      <c r="E585" s="42" t="s">
        <v>2068</v>
      </c>
      <c r="F585" s="49" t="s">
        <v>92</v>
      </c>
      <c r="G585" s="50">
        <v>60</v>
      </c>
      <c r="H585" s="42" t="s">
        <v>2069</v>
      </c>
      <c r="I585" s="42" t="s">
        <v>140</v>
      </c>
      <c r="J585" s="44"/>
      <c r="K585" s="1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2.75" customHeight="1" x14ac:dyDescent="0.2">
      <c r="A586" s="9"/>
      <c r="B586" s="42" t="s">
        <v>2070</v>
      </c>
      <c r="C586" s="42" t="s">
        <v>2021</v>
      </c>
      <c r="D586" s="42" t="s">
        <v>2067</v>
      </c>
      <c r="E586" s="42" t="s">
        <v>2068</v>
      </c>
      <c r="F586" s="49" t="s">
        <v>97</v>
      </c>
      <c r="G586" s="50">
        <v>60</v>
      </c>
      <c r="H586" s="42" t="s">
        <v>2069</v>
      </c>
      <c r="I586" s="42" t="s">
        <v>140</v>
      </c>
      <c r="J586" s="44"/>
      <c r="K586" s="1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2.75" customHeight="1" x14ac:dyDescent="0.2">
      <c r="A587" s="9"/>
      <c r="B587" s="42" t="s">
        <v>2071</v>
      </c>
      <c r="C587" s="42" t="s">
        <v>2021</v>
      </c>
      <c r="D587" s="42" t="s">
        <v>2072</v>
      </c>
      <c r="E587" s="42" t="s">
        <v>2073</v>
      </c>
      <c r="F587" s="49" t="s">
        <v>92</v>
      </c>
      <c r="G587" s="50">
        <v>60</v>
      </c>
      <c r="H587" s="42" t="s">
        <v>2074</v>
      </c>
      <c r="I587" s="42" t="s">
        <v>140</v>
      </c>
      <c r="J587" s="44"/>
      <c r="K587" s="1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2.75" customHeight="1" x14ac:dyDescent="0.2">
      <c r="A588" s="9"/>
      <c r="B588" s="42" t="s">
        <v>2075</v>
      </c>
      <c r="C588" s="42" t="s">
        <v>2021</v>
      </c>
      <c r="D588" s="42" t="s">
        <v>2076</v>
      </c>
      <c r="E588" s="42" t="s">
        <v>2077</v>
      </c>
      <c r="F588" s="49" t="s">
        <v>92</v>
      </c>
      <c r="G588" s="50">
        <v>60</v>
      </c>
      <c r="H588" s="42" t="s">
        <v>2078</v>
      </c>
      <c r="I588" s="42" t="s">
        <v>140</v>
      </c>
      <c r="J588" s="44"/>
      <c r="K588" s="1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2.75" customHeight="1" x14ac:dyDescent="0.2">
      <c r="A589" s="9"/>
      <c r="B589" s="42" t="s">
        <v>2079</v>
      </c>
      <c r="C589" s="42" t="s">
        <v>2021</v>
      </c>
      <c r="D589" s="42" t="s">
        <v>2076</v>
      </c>
      <c r="E589" s="42" t="s">
        <v>2077</v>
      </c>
      <c r="F589" s="49" t="s">
        <v>97</v>
      </c>
      <c r="G589" s="50">
        <v>60</v>
      </c>
      <c r="H589" s="42" t="s">
        <v>2080</v>
      </c>
      <c r="I589" s="42" t="s">
        <v>140</v>
      </c>
      <c r="J589" s="44"/>
      <c r="K589" s="1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2.75" customHeight="1" x14ac:dyDescent="0.2">
      <c r="A590" s="9"/>
      <c r="B590" s="42" t="s">
        <v>2081</v>
      </c>
      <c r="C590" s="42" t="s">
        <v>2021</v>
      </c>
      <c r="D590" s="42" t="s">
        <v>2082</v>
      </c>
      <c r="E590" s="42" t="s">
        <v>2083</v>
      </c>
      <c r="F590" s="49" t="s">
        <v>92</v>
      </c>
      <c r="G590" s="50">
        <v>60</v>
      </c>
      <c r="H590" s="42" t="s">
        <v>2084</v>
      </c>
      <c r="I590" s="42" t="s">
        <v>140</v>
      </c>
      <c r="J590" s="44"/>
      <c r="K590" s="1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2.75" customHeight="1" x14ac:dyDescent="0.2">
      <c r="A591" s="9"/>
      <c r="B591" s="42" t="s">
        <v>2085</v>
      </c>
      <c r="C591" s="42" t="s">
        <v>2021</v>
      </c>
      <c r="D591" s="42" t="s">
        <v>2086</v>
      </c>
      <c r="E591" s="42" t="s">
        <v>2087</v>
      </c>
      <c r="F591" s="49" t="s">
        <v>92</v>
      </c>
      <c r="G591" s="50">
        <v>60</v>
      </c>
      <c r="H591" s="42" t="s">
        <v>2088</v>
      </c>
      <c r="I591" s="42" t="s">
        <v>140</v>
      </c>
      <c r="J591" s="44"/>
      <c r="K591" s="1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2.75" customHeight="1" x14ac:dyDescent="0.2">
      <c r="A592" s="9"/>
      <c r="B592" s="42" t="s">
        <v>2089</v>
      </c>
      <c r="C592" s="50" t="s">
        <v>2021</v>
      </c>
      <c r="D592" s="50" t="s">
        <v>2086</v>
      </c>
      <c r="E592" s="42" t="s">
        <v>2087</v>
      </c>
      <c r="F592" s="49" t="s">
        <v>97</v>
      </c>
      <c r="G592" s="51">
        <v>60</v>
      </c>
      <c r="H592" s="50" t="s">
        <v>2088</v>
      </c>
      <c r="I592" s="42" t="s">
        <v>140</v>
      </c>
      <c r="J592" s="44"/>
      <c r="K592" s="1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2.75" customHeight="1" x14ac:dyDescent="0.2">
      <c r="A593" s="9"/>
      <c r="B593" s="42" t="s">
        <v>2090</v>
      </c>
      <c r="C593" s="42" t="s">
        <v>2021</v>
      </c>
      <c r="D593" s="42" t="s">
        <v>2091</v>
      </c>
      <c r="E593" s="42" t="s">
        <v>2092</v>
      </c>
      <c r="F593" s="49" t="s">
        <v>92</v>
      </c>
      <c r="G593" s="50">
        <v>60</v>
      </c>
      <c r="H593" s="42" t="s">
        <v>2093</v>
      </c>
      <c r="I593" s="42" t="s">
        <v>140</v>
      </c>
      <c r="J593" s="44"/>
      <c r="K593" s="1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2.75" customHeight="1" x14ac:dyDescent="0.2">
      <c r="A594" s="9"/>
      <c r="B594" s="42" t="s">
        <v>2094</v>
      </c>
      <c r="C594" s="42" t="s">
        <v>2021</v>
      </c>
      <c r="D594" s="42" t="s">
        <v>2091</v>
      </c>
      <c r="E594" s="42" t="s">
        <v>2092</v>
      </c>
      <c r="F594" s="49" t="s">
        <v>97</v>
      </c>
      <c r="G594" s="50">
        <v>60</v>
      </c>
      <c r="H594" s="42" t="s">
        <v>2093</v>
      </c>
      <c r="I594" s="42" t="s">
        <v>140</v>
      </c>
      <c r="J594" s="44"/>
      <c r="K594" s="1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2.75" customHeight="1" x14ac:dyDescent="0.2">
      <c r="A595" s="9"/>
      <c r="B595" s="42" t="s">
        <v>2095</v>
      </c>
      <c r="C595" s="42" t="s">
        <v>2021</v>
      </c>
      <c r="D595" s="42" t="s">
        <v>2096</v>
      </c>
      <c r="E595" s="42" t="s">
        <v>2097</v>
      </c>
      <c r="F595" s="49" t="s">
        <v>92</v>
      </c>
      <c r="G595" s="50">
        <v>60</v>
      </c>
      <c r="H595" s="42" t="s">
        <v>2069</v>
      </c>
      <c r="I595" s="42" t="s">
        <v>140</v>
      </c>
      <c r="J595" s="44"/>
      <c r="K595" s="1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2.75" customHeight="1" x14ac:dyDescent="0.2">
      <c r="A596" s="9"/>
      <c r="B596" s="42" t="s">
        <v>2098</v>
      </c>
      <c r="C596" s="42" t="s">
        <v>2021</v>
      </c>
      <c r="D596" s="42" t="s">
        <v>2096</v>
      </c>
      <c r="E596" s="42" t="s">
        <v>2097</v>
      </c>
      <c r="F596" s="49" t="s">
        <v>97</v>
      </c>
      <c r="G596" s="50">
        <v>60</v>
      </c>
      <c r="H596" s="42" t="s">
        <v>2069</v>
      </c>
      <c r="I596" s="42" t="s">
        <v>140</v>
      </c>
      <c r="J596" s="44"/>
      <c r="K596" s="1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2.75" customHeight="1" x14ac:dyDescent="0.2">
      <c r="A597" s="9"/>
      <c r="B597" s="42" t="s">
        <v>2099</v>
      </c>
      <c r="C597" s="50" t="s">
        <v>2021</v>
      </c>
      <c r="D597" s="50" t="s">
        <v>2100</v>
      </c>
      <c r="E597" s="42" t="s">
        <v>2101</v>
      </c>
      <c r="F597" s="49" t="s">
        <v>92</v>
      </c>
      <c r="G597" s="50">
        <v>60</v>
      </c>
      <c r="H597" s="42" t="s">
        <v>2102</v>
      </c>
      <c r="I597" s="42" t="s">
        <v>2103</v>
      </c>
      <c r="J597" s="44"/>
      <c r="K597" s="1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2.75" customHeight="1" x14ac:dyDescent="0.2">
      <c r="A598" s="9"/>
      <c r="B598" s="42" t="s">
        <v>2104</v>
      </c>
      <c r="C598" s="50" t="s">
        <v>2021</v>
      </c>
      <c r="D598" s="50" t="s">
        <v>2105</v>
      </c>
      <c r="E598" s="42" t="s">
        <v>2106</v>
      </c>
      <c r="F598" s="49" t="s">
        <v>92</v>
      </c>
      <c r="G598" s="50">
        <v>60</v>
      </c>
      <c r="H598" s="42" t="s">
        <v>2107</v>
      </c>
      <c r="I598" s="42" t="s">
        <v>2103</v>
      </c>
      <c r="J598" s="44"/>
      <c r="K598" s="1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2.75" customHeight="1" x14ac:dyDescent="0.2">
      <c r="A599" s="9"/>
      <c r="B599" s="42" t="s">
        <v>2108</v>
      </c>
      <c r="C599" s="50" t="s">
        <v>2021</v>
      </c>
      <c r="D599" s="50" t="s">
        <v>2109</v>
      </c>
      <c r="E599" s="42" t="s">
        <v>2110</v>
      </c>
      <c r="F599" s="49" t="s">
        <v>92</v>
      </c>
      <c r="G599" s="50">
        <v>45</v>
      </c>
      <c r="H599" s="42" t="s">
        <v>2111</v>
      </c>
      <c r="I599" s="42" t="s">
        <v>2103</v>
      </c>
      <c r="J599" s="44"/>
      <c r="K599" s="1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2.75" customHeight="1" x14ac:dyDescent="0.2">
      <c r="A600" s="9"/>
      <c r="B600" s="42" t="s">
        <v>2112</v>
      </c>
      <c r="C600" s="50" t="s">
        <v>2021</v>
      </c>
      <c r="D600" s="50" t="s">
        <v>2113</v>
      </c>
      <c r="E600" s="42" t="s">
        <v>2114</v>
      </c>
      <c r="F600" s="49" t="s">
        <v>92</v>
      </c>
      <c r="G600" s="50">
        <v>120</v>
      </c>
      <c r="H600" s="50" t="s">
        <v>2115</v>
      </c>
      <c r="I600" s="42" t="s">
        <v>114</v>
      </c>
      <c r="J600" s="44"/>
      <c r="K600" s="1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2.75" customHeight="1" x14ac:dyDescent="0.2">
      <c r="A601" s="9"/>
      <c r="B601" s="42" t="s">
        <v>2116</v>
      </c>
      <c r="C601" s="42" t="s">
        <v>2021</v>
      </c>
      <c r="D601" s="42" t="s">
        <v>2113</v>
      </c>
      <c r="E601" s="42" t="s">
        <v>2114</v>
      </c>
      <c r="F601" s="49" t="s">
        <v>97</v>
      </c>
      <c r="G601" s="50">
        <v>120</v>
      </c>
      <c r="H601" s="42" t="s">
        <v>2115</v>
      </c>
      <c r="I601" s="42" t="s">
        <v>114</v>
      </c>
      <c r="J601" s="44"/>
      <c r="K601" s="1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2.75" customHeight="1" x14ac:dyDescent="0.2">
      <c r="A602" s="9"/>
      <c r="B602" s="42" t="s">
        <v>2117</v>
      </c>
      <c r="C602" s="42" t="s">
        <v>2021</v>
      </c>
      <c r="D602" s="42" t="s">
        <v>2118</v>
      </c>
      <c r="E602" s="42" t="s">
        <v>2119</v>
      </c>
      <c r="F602" s="49" t="s">
        <v>192</v>
      </c>
      <c r="G602" s="50">
        <v>60</v>
      </c>
      <c r="H602" s="42" t="s">
        <v>2120</v>
      </c>
      <c r="I602" s="42" t="s">
        <v>363</v>
      </c>
      <c r="J602" s="44"/>
      <c r="K602" s="1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2.75" customHeight="1" x14ac:dyDescent="0.2">
      <c r="A603" s="9"/>
      <c r="B603" s="42" t="s">
        <v>2121</v>
      </c>
      <c r="C603" s="42" t="s">
        <v>2021</v>
      </c>
      <c r="D603" s="42" t="s">
        <v>2122</v>
      </c>
      <c r="E603" s="42" t="s">
        <v>2123</v>
      </c>
      <c r="F603" s="49" t="s">
        <v>92</v>
      </c>
      <c r="G603" s="50">
        <v>90</v>
      </c>
      <c r="H603" s="42" t="s">
        <v>2124</v>
      </c>
      <c r="I603" s="42" t="s">
        <v>114</v>
      </c>
      <c r="J603" s="44"/>
      <c r="K603" s="1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2.75" customHeight="1" x14ac:dyDescent="0.2">
      <c r="A604" s="9"/>
      <c r="B604" s="42" t="s">
        <v>2125</v>
      </c>
      <c r="C604" s="42" t="s">
        <v>2021</v>
      </c>
      <c r="D604" s="42" t="s">
        <v>2122</v>
      </c>
      <c r="E604" s="42" t="s">
        <v>2123</v>
      </c>
      <c r="F604" s="49" t="s">
        <v>97</v>
      </c>
      <c r="G604" s="50">
        <v>90</v>
      </c>
      <c r="H604" s="42" t="s">
        <v>2124</v>
      </c>
      <c r="I604" s="42" t="s">
        <v>114</v>
      </c>
      <c r="J604" s="44"/>
      <c r="K604" s="1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2.75" customHeight="1" x14ac:dyDescent="0.2">
      <c r="A605" s="9"/>
      <c r="B605" s="42" t="s">
        <v>2126</v>
      </c>
      <c r="C605" s="42" t="s">
        <v>2021</v>
      </c>
      <c r="D605" s="42" t="s">
        <v>2122</v>
      </c>
      <c r="E605" s="42" t="s">
        <v>2123</v>
      </c>
      <c r="F605" s="49" t="s">
        <v>277</v>
      </c>
      <c r="G605" s="50">
        <v>90</v>
      </c>
      <c r="H605" s="42" t="s">
        <v>2124</v>
      </c>
      <c r="I605" s="42" t="s">
        <v>114</v>
      </c>
      <c r="J605" s="44"/>
      <c r="K605" s="1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2.75" customHeight="1" x14ac:dyDescent="0.2">
      <c r="A606" s="9"/>
      <c r="B606" s="42" t="s">
        <v>2127</v>
      </c>
      <c r="C606" s="42" t="s">
        <v>2021</v>
      </c>
      <c r="D606" s="42" t="s">
        <v>2128</v>
      </c>
      <c r="E606" s="42" t="s">
        <v>2129</v>
      </c>
      <c r="F606" s="49" t="s">
        <v>92</v>
      </c>
      <c r="G606" s="50">
        <v>60</v>
      </c>
      <c r="H606" s="42" t="s">
        <v>2130</v>
      </c>
      <c r="I606" s="42" t="s">
        <v>140</v>
      </c>
      <c r="J606" s="44"/>
      <c r="K606" s="1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2.75" customHeight="1" x14ac:dyDescent="0.2">
      <c r="A607" s="9"/>
      <c r="B607" s="42" t="s">
        <v>2131</v>
      </c>
      <c r="C607" s="42" t="s">
        <v>2021</v>
      </c>
      <c r="D607" s="42" t="s">
        <v>2128</v>
      </c>
      <c r="E607" s="42" t="s">
        <v>2129</v>
      </c>
      <c r="F607" s="49" t="s">
        <v>97</v>
      </c>
      <c r="G607" s="50">
        <v>60</v>
      </c>
      <c r="H607" s="42" t="s">
        <v>2132</v>
      </c>
      <c r="I607" s="42" t="s">
        <v>140</v>
      </c>
      <c r="J607" s="44"/>
      <c r="K607" s="1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2.75" customHeight="1" x14ac:dyDescent="0.2">
      <c r="A608" s="9"/>
      <c r="B608" s="42" t="s">
        <v>2133</v>
      </c>
      <c r="C608" s="42" t="s">
        <v>2021</v>
      </c>
      <c r="D608" s="42" t="s">
        <v>2134</v>
      </c>
      <c r="E608" s="42" t="s">
        <v>259</v>
      </c>
      <c r="F608" s="49" t="s">
        <v>92</v>
      </c>
      <c r="G608" s="50">
        <v>45</v>
      </c>
      <c r="H608" s="42" t="s">
        <v>2135</v>
      </c>
      <c r="I608" s="42" t="s">
        <v>140</v>
      </c>
      <c r="J608" s="44"/>
      <c r="K608" s="1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2.75" customHeight="1" x14ac:dyDescent="0.2">
      <c r="A609" s="9"/>
      <c r="B609" s="42" t="s">
        <v>2136</v>
      </c>
      <c r="C609" s="42" t="s">
        <v>2021</v>
      </c>
      <c r="D609" s="42" t="s">
        <v>2134</v>
      </c>
      <c r="E609" s="42" t="s">
        <v>259</v>
      </c>
      <c r="F609" s="49" t="s">
        <v>97</v>
      </c>
      <c r="G609" s="50">
        <v>45</v>
      </c>
      <c r="H609" s="42" t="s">
        <v>2135</v>
      </c>
      <c r="I609" s="42" t="s">
        <v>140</v>
      </c>
      <c r="J609" s="44"/>
      <c r="K609" s="1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2.75" customHeight="1" x14ac:dyDescent="0.2">
      <c r="A610" s="9"/>
      <c r="B610" s="42" t="s">
        <v>2137</v>
      </c>
      <c r="C610" s="42" t="s">
        <v>2021</v>
      </c>
      <c r="D610" s="42" t="s">
        <v>2138</v>
      </c>
      <c r="E610" s="42" t="s">
        <v>271</v>
      </c>
      <c r="F610" s="49" t="s">
        <v>192</v>
      </c>
      <c r="G610" s="50">
        <v>45</v>
      </c>
      <c r="H610" s="42" t="s">
        <v>2139</v>
      </c>
      <c r="I610" s="42" t="s">
        <v>140</v>
      </c>
      <c r="J610" s="44"/>
      <c r="K610" s="1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2.75" customHeight="1" x14ac:dyDescent="0.2">
      <c r="A611" s="9"/>
      <c r="B611" s="42" t="s">
        <v>2140</v>
      </c>
      <c r="C611" s="42" t="s">
        <v>2021</v>
      </c>
      <c r="D611" s="42" t="s">
        <v>2141</v>
      </c>
      <c r="E611" s="42" t="s">
        <v>2142</v>
      </c>
      <c r="F611" s="49" t="s">
        <v>92</v>
      </c>
      <c r="G611" s="50">
        <v>45</v>
      </c>
      <c r="H611" s="42" t="s">
        <v>2143</v>
      </c>
      <c r="I611" s="42" t="s">
        <v>140</v>
      </c>
      <c r="J611" s="44"/>
      <c r="K611" s="1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2.75" customHeight="1" x14ac:dyDescent="0.2">
      <c r="A612" s="9"/>
      <c r="B612" s="42" t="s">
        <v>2144</v>
      </c>
      <c r="C612" s="42" t="s">
        <v>2021</v>
      </c>
      <c r="D612" s="42" t="s">
        <v>2145</v>
      </c>
      <c r="E612" s="42" t="s">
        <v>2146</v>
      </c>
      <c r="F612" s="49" t="s">
        <v>92</v>
      </c>
      <c r="G612" s="50">
        <v>45</v>
      </c>
      <c r="H612" s="42" t="s">
        <v>2147</v>
      </c>
      <c r="I612" s="42" t="s">
        <v>140</v>
      </c>
      <c r="J612" s="44"/>
      <c r="K612" s="1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2.75" customHeight="1" x14ac:dyDescent="0.2">
      <c r="A613" s="9"/>
      <c r="B613" s="42" t="s">
        <v>2148</v>
      </c>
      <c r="C613" s="42" t="s">
        <v>2021</v>
      </c>
      <c r="D613" s="42" t="s">
        <v>2149</v>
      </c>
      <c r="E613" s="42" t="s">
        <v>2150</v>
      </c>
      <c r="F613" s="49" t="s">
        <v>92</v>
      </c>
      <c r="G613" s="50">
        <v>45</v>
      </c>
      <c r="H613" s="42" t="s">
        <v>2151</v>
      </c>
      <c r="I613" s="42" t="s">
        <v>140</v>
      </c>
      <c r="J613" s="44"/>
      <c r="K613" s="1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2.75" customHeight="1" x14ac:dyDescent="0.2">
      <c r="A614" s="9"/>
      <c r="B614" s="42" t="s">
        <v>2152</v>
      </c>
      <c r="C614" s="42" t="s">
        <v>2021</v>
      </c>
      <c r="D614" s="42" t="s">
        <v>2153</v>
      </c>
      <c r="E614" s="42" t="s">
        <v>2154</v>
      </c>
      <c r="F614" s="49" t="s">
        <v>92</v>
      </c>
      <c r="G614" s="50">
        <v>60</v>
      </c>
      <c r="H614" s="42" t="s">
        <v>2155</v>
      </c>
      <c r="I614" s="42" t="s">
        <v>140</v>
      </c>
      <c r="J614" s="44"/>
      <c r="K614" s="1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2.75" customHeight="1" x14ac:dyDescent="0.2">
      <c r="A615" s="9"/>
      <c r="B615" s="42" t="s">
        <v>2156</v>
      </c>
      <c r="C615" s="42" t="s">
        <v>2021</v>
      </c>
      <c r="D615" s="42" t="s">
        <v>2157</v>
      </c>
      <c r="E615" s="42" t="s">
        <v>2158</v>
      </c>
      <c r="F615" s="49" t="s">
        <v>192</v>
      </c>
      <c r="G615" s="50">
        <v>45</v>
      </c>
      <c r="H615" s="42" t="s">
        <v>2155</v>
      </c>
      <c r="I615" s="42" t="s">
        <v>140</v>
      </c>
      <c r="J615" s="44"/>
      <c r="K615" s="1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2.75" customHeight="1" x14ac:dyDescent="0.2">
      <c r="A616" s="9"/>
      <c r="B616" s="42" t="s">
        <v>2159</v>
      </c>
      <c r="C616" s="42" t="s">
        <v>2021</v>
      </c>
      <c r="D616" s="42" t="s">
        <v>2160</v>
      </c>
      <c r="E616" s="42" t="s">
        <v>2161</v>
      </c>
      <c r="F616" s="49" t="s">
        <v>192</v>
      </c>
      <c r="G616" s="50">
        <v>45</v>
      </c>
      <c r="H616" s="42" t="s">
        <v>2162</v>
      </c>
      <c r="I616" s="42" t="s">
        <v>140</v>
      </c>
      <c r="J616" s="44"/>
      <c r="K616" s="1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2.75" customHeight="1" x14ac:dyDescent="0.2">
      <c r="A617" s="9"/>
      <c r="B617" s="42" t="s">
        <v>2163</v>
      </c>
      <c r="C617" s="42" t="s">
        <v>2021</v>
      </c>
      <c r="D617" s="42" t="s">
        <v>2164</v>
      </c>
      <c r="E617" s="42" t="s">
        <v>2165</v>
      </c>
      <c r="F617" s="49" t="s">
        <v>192</v>
      </c>
      <c r="G617" s="50">
        <v>60</v>
      </c>
      <c r="H617" s="42" t="s">
        <v>2166</v>
      </c>
      <c r="I617" s="42" t="s">
        <v>2103</v>
      </c>
      <c r="J617" s="44"/>
      <c r="K617" s="1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2.75" customHeight="1" x14ac:dyDescent="0.2">
      <c r="A618" s="9"/>
      <c r="B618" s="42" t="s">
        <v>2167</v>
      </c>
      <c r="C618" s="42" t="s">
        <v>2021</v>
      </c>
      <c r="D618" s="42" t="s">
        <v>2168</v>
      </c>
      <c r="E618" s="42" t="s">
        <v>2169</v>
      </c>
      <c r="F618" s="49" t="s">
        <v>92</v>
      </c>
      <c r="G618" s="50">
        <v>45</v>
      </c>
      <c r="H618" s="42" t="s">
        <v>2170</v>
      </c>
      <c r="I618" s="42" t="s">
        <v>114</v>
      </c>
      <c r="J618" s="44"/>
      <c r="K618" s="1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2.75" customHeight="1" x14ac:dyDescent="0.2">
      <c r="A619" s="9"/>
      <c r="B619" s="42" t="s">
        <v>2171</v>
      </c>
      <c r="C619" s="42" t="s">
        <v>2021</v>
      </c>
      <c r="D619" s="42" t="s">
        <v>2172</v>
      </c>
      <c r="E619" s="42" t="s">
        <v>2173</v>
      </c>
      <c r="F619" s="49" t="s">
        <v>192</v>
      </c>
      <c r="G619" s="50">
        <v>30</v>
      </c>
      <c r="H619" s="42" t="s">
        <v>2174</v>
      </c>
      <c r="I619" s="42" t="s">
        <v>363</v>
      </c>
      <c r="J619" s="44"/>
      <c r="K619" s="1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2.75" customHeight="1" x14ac:dyDescent="0.2">
      <c r="A620" s="9"/>
      <c r="B620" s="42" t="s">
        <v>2175</v>
      </c>
      <c r="C620" s="42" t="s">
        <v>2021</v>
      </c>
      <c r="D620" s="42" t="s">
        <v>2176</v>
      </c>
      <c r="E620" s="42" t="s">
        <v>2177</v>
      </c>
      <c r="F620" s="49" t="s">
        <v>192</v>
      </c>
      <c r="G620" s="50">
        <v>45</v>
      </c>
      <c r="H620" s="42" t="s">
        <v>2178</v>
      </c>
      <c r="I620" s="42" t="s">
        <v>140</v>
      </c>
      <c r="J620" s="44"/>
      <c r="K620" s="1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2.75" customHeight="1" x14ac:dyDescent="0.2">
      <c r="A621" s="9"/>
      <c r="B621" s="42" t="s">
        <v>2179</v>
      </c>
      <c r="C621" s="42" t="s">
        <v>2021</v>
      </c>
      <c r="D621" s="42" t="s">
        <v>2180</v>
      </c>
      <c r="E621" s="42" t="s">
        <v>2181</v>
      </c>
      <c r="F621" s="49" t="s">
        <v>92</v>
      </c>
      <c r="G621" s="50">
        <v>60</v>
      </c>
      <c r="H621" s="42" t="s">
        <v>2182</v>
      </c>
      <c r="I621" s="42" t="s">
        <v>140</v>
      </c>
      <c r="J621" s="44"/>
      <c r="K621" s="1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2.75" customHeight="1" x14ac:dyDescent="0.2">
      <c r="A622" s="9"/>
      <c r="B622" s="42" t="s">
        <v>2183</v>
      </c>
      <c r="C622" s="42" t="s">
        <v>2021</v>
      </c>
      <c r="D622" s="42" t="s">
        <v>2180</v>
      </c>
      <c r="E622" s="42" t="s">
        <v>2181</v>
      </c>
      <c r="F622" s="49" t="s">
        <v>97</v>
      </c>
      <c r="G622" s="50">
        <v>60</v>
      </c>
      <c r="H622" s="42" t="s">
        <v>2182</v>
      </c>
      <c r="I622" s="42" t="s">
        <v>140</v>
      </c>
      <c r="J622" s="44"/>
      <c r="K622" s="1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2.75" customHeight="1" x14ac:dyDescent="0.2">
      <c r="A623" s="9"/>
      <c r="B623" s="42" t="s">
        <v>2184</v>
      </c>
      <c r="C623" s="42" t="s">
        <v>2021</v>
      </c>
      <c r="D623" s="42" t="s">
        <v>2180</v>
      </c>
      <c r="E623" s="42" t="s">
        <v>2181</v>
      </c>
      <c r="F623" s="49" t="s">
        <v>277</v>
      </c>
      <c r="G623" s="50">
        <v>60</v>
      </c>
      <c r="H623" s="42" t="s">
        <v>2182</v>
      </c>
      <c r="I623" s="42" t="s">
        <v>140</v>
      </c>
      <c r="J623" s="44"/>
      <c r="K623" s="1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2.75" customHeight="1" x14ac:dyDescent="0.2">
      <c r="A624" s="9"/>
      <c r="B624" s="42" t="s">
        <v>2185</v>
      </c>
      <c r="C624" s="42" t="s">
        <v>2021</v>
      </c>
      <c r="D624" s="42" t="s">
        <v>2186</v>
      </c>
      <c r="E624" s="42" t="s">
        <v>2187</v>
      </c>
      <c r="F624" s="49" t="s">
        <v>92</v>
      </c>
      <c r="G624" s="50">
        <v>60</v>
      </c>
      <c r="H624" s="42" t="s">
        <v>2188</v>
      </c>
      <c r="I624" s="42" t="s">
        <v>140</v>
      </c>
      <c r="J624" s="44"/>
      <c r="K624" s="1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2.75" customHeight="1" x14ac:dyDescent="0.2">
      <c r="A625" s="9"/>
      <c r="B625" s="42" t="s">
        <v>2189</v>
      </c>
      <c r="C625" s="50" t="s">
        <v>2021</v>
      </c>
      <c r="D625" s="50" t="s">
        <v>2186</v>
      </c>
      <c r="E625" s="42" t="s">
        <v>2187</v>
      </c>
      <c r="F625" s="49" t="s">
        <v>97</v>
      </c>
      <c r="G625" s="50">
        <v>60</v>
      </c>
      <c r="H625" s="50" t="s">
        <v>2188</v>
      </c>
      <c r="I625" s="42" t="s">
        <v>140</v>
      </c>
      <c r="J625" s="44"/>
      <c r="K625" s="1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2.75" customHeight="1" x14ac:dyDescent="0.2">
      <c r="A626" s="9"/>
      <c r="B626" s="42" t="s">
        <v>2190</v>
      </c>
      <c r="C626" s="50" t="s">
        <v>2021</v>
      </c>
      <c r="D626" s="50" t="s">
        <v>2191</v>
      </c>
      <c r="E626" s="42" t="s">
        <v>2192</v>
      </c>
      <c r="F626" s="49" t="s">
        <v>192</v>
      </c>
      <c r="G626" s="50">
        <v>45</v>
      </c>
      <c r="H626" s="50" t="s">
        <v>2166</v>
      </c>
      <c r="I626" s="42" t="s">
        <v>140</v>
      </c>
      <c r="J626" s="44"/>
      <c r="K626" s="1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2.75" customHeight="1" x14ac:dyDescent="0.2">
      <c r="A627" s="9"/>
      <c r="B627" s="42" t="s">
        <v>2193</v>
      </c>
      <c r="C627" s="42" t="s">
        <v>2021</v>
      </c>
      <c r="D627" s="42" t="s">
        <v>2194</v>
      </c>
      <c r="E627" s="42" t="s">
        <v>2195</v>
      </c>
      <c r="F627" s="49" t="s">
        <v>92</v>
      </c>
      <c r="G627" s="50">
        <v>45</v>
      </c>
      <c r="H627" s="42" t="s">
        <v>414</v>
      </c>
      <c r="I627" s="42" t="s">
        <v>140</v>
      </c>
      <c r="J627" s="44"/>
      <c r="K627" s="1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2.75" customHeight="1" x14ac:dyDescent="0.2">
      <c r="A628" s="9"/>
      <c r="B628" s="42" t="s">
        <v>2196</v>
      </c>
      <c r="C628" s="42" t="s">
        <v>2021</v>
      </c>
      <c r="D628" s="42" t="s">
        <v>2197</v>
      </c>
      <c r="E628" s="42" t="s">
        <v>2198</v>
      </c>
      <c r="F628" s="49" t="s">
        <v>92</v>
      </c>
      <c r="G628" s="50">
        <v>45</v>
      </c>
      <c r="H628" s="42" t="s">
        <v>2199</v>
      </c>
      <c r="I628" s="42" t="s">
        <v>140</v>
      </c>
      <c r="J628" s="44"/>
      <c r="K628" s="1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2.75" customHeight="1" x14ac:dyDescent="0.2">
      <c r="A629" s="9"/>
      <c r="B629" s="42" t="s">
        <v>2200</v>
      </c>
      <c r="C629" s="50" t="s">
        <v>2021</v>
      </c>
      <c r="D629" s="50" t="s">
        <v>2201</v>
      </c>
      <c r="E629" s="42" t="s">
        <v>2202</v>
      </c>
      <c r="F629" s="49" t="s">
        <v>92</v>
      </c>
      <c r="G629" s="50">
        <v>45</v>
      </c>
      <c r="H629" s="42" t="s">
        <v>2065</v>
      </c>
      <c r="I629" s="42" t="s">
        <v>140</v>
      </c>
      <c r="J629" s="44"/>
      <c r="K629" s="1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2.75" customHeight="1" x14ac:dyDescent="0.2">
      <c r="A630" s="9"/>
      <c r="B630" s="42" t="s">
        <v>2203</v>
      </c>
      <c r="C630" s="50" t="s">
        <v>2021</v>
      </c>
      <c r="D630" s="50" t="s">
        <v>2204</v>
      </c>
      <c r="E630" s="42" t="s">
        <v>2205</v>
      </c>
      <c r="F630" s="49" t="s">
        <v>92</v>
      </c>
      <c r="G630" s="50">
        <v>45</v>
      </c>
      <c r="H630" s="42" t="s">
        <v>2162</v>
      </c>
      <c r="I630" s="42" t="s">
        <v>140</v>
      </c>
      <c r="J630" s="44"/>
      <c r="K630" s="1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2.75" customHeight="1" x14ac:dyDescent="0.2">
      <c r="A631" s="9"/>
      <c r="B631" s="42" t="s">
        <v>2206</v>
      </c>
      <c r="C631" s="42" t="s">
        <v>2021</v>
      </c>
      <c r="D631" s="42" t="s">
        <v>2207</v>
      </c>
      <c r="E631" s="42" t="s">
        <v>2208</v>
      </c>
      <c r="F631" s="43" t="s">
        <v>92</v>
      </c>
      <c r="G631" s="42">
        <v>45</v>
      </c>
      <c r="H631" s="42" t="s">
        <v>2199</v>
      </c>
      <c r="I631" s="42" t="s">
        <v>140</v>
      </c>
      <c r="J631" s="44"/>
      <c r="K631" s="1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2.75" customHeight="1" x14ac:dyDescent="0.2">
      <c r="A632" s="9"/>
      <c r="B632" s="42" t="s">
        <v>2209</v>
      </c>
      <c r="C632" s="42" t="s">
        <v>2021</v>
      </c>
      <c r="D632" s="42" t="s">
        <v>2210</v>
      </c>
      <c r="E632" s="42" t="s">
        <v>2211</v>
      </c>
      <c r="F632" s="43" t="s">
        <v>92</v>
      </c>
      <c r="G632" s="42">
        <v>60</v>
      </c>
      <c r="H632" s="42" t="s">
        <v>2212</v>
      </c>
      <c r="I632" s="42" t="s">
        <v>140</v>
      </c>
      <c r="J632" s="44"/>
      <c r="K632" s="1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2.75" customHeight="1" x14ac:dyDescent="0.2">
      <c r="A633" s="9"/>
      <c r="B633" s="42" t="s">
        <v>2213</v>
      </c>
      <c r="C633" s="42" t="s">
        <v>2021</v>
      </c>
      <c r="D633" s="42" t="s">
        <v>2210</v>
      </c>
      <c r="E633" s="42" t="s">
        <v>2211</v>
      </c>
      <c r="F633" s="43" t="s">
        <v>97</v>
      </c>
      <c r="G633" s="42">
        <v>60</v>
      </c>
      <c r="H633" s="42" t="s">
        <v>2212</v>
      </c>
      <c r="I633" s="42" t="s">
        <v>140</v>
      </c>
      <c r="J633" s="44"/>
      <c r="K633" s="1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2.75" customHeight="1" x14ac:dyDescent="0.2">
      <c r="A634" s="9"/>
      <c r="B634" s="42" t="s">
        <v>2214</v>
      </c>
      <c r="C634" s="42" t="s">
        <v>2021</v>
      </c>
      <c r="D634" s="42" t="s">
        <v>2215</v>
      </c>
      <c r="E634" s="42" t="s">
        <v>2216</v>
      </c>
      <c r="F634" s="43" t="s">
        <v>92</v>
      </c>
      <c r="G634" s="42">
        <v>45</v>
      </c>
      <c r="H634" s="42" t="s">
        <v>2217</v>
      </c>
      <c r="I634" s="42" t="s">
        <v>140</v>
      </c>
      <c r="J634" s="44"/>
      <c r="K634" s="1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2.75" customHeight="1" x14ac:dyDescent="0.2">
      <c r="A635" s="9"/>
      <c r="B635" s="42" t="s">
        <v>2218</v>
      </c>
      <c r="C635" s="42" t="s">
        <v>2021</v>
      </c>
      <c r="D635" s="42" t="s">
        <v>2219</v>
      </c>
      <c r="E635" s="42" t="s">
        <v>2220</v>
      </c>
      <c r="F635" s="43" t="s">
        <v>92</v>
      </c>
      <c r="G635" s="42">
        <v>45</v>
      </c>
      <c r="H635" s="42" t="s">
        <v>2221</v>
      </c>
      <c r="I635" s="42" t="s">
        <v>140</v>
      </c>
      <c r="J635" s="44"/>
      <c r="K635" s="1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2.75" customHeight="1" x14ac:dyDescent="0.2">
      <c r="A636" s="9"/>
      <c r="B636" s="42" t="s">
        <v>2222</v>
      </c>
      <c r="C636" s="42" t="s">
        <v>2021</v>
      </c>
      <c r="D636" s="42" t="s">
        <v>2223</v>
      </c>
      <c r="E636" s="42" t="s">
        <v>2083</v>
      </c>
      <c r="F636" s="43" t="s">
        <v>92</v>
      </c>
      <c r="G636" s="42">
        <v>45</v>
      </c>
      <c r="H636" s="42" t="s">
        <v>2224</v>
      </c>
      <c r="I636" s="42" t="s">
        <v>140</v>
      </c>
      <c r="J636" s="44"/>
      <c r="K636" s="1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2.75" customHeight="1" x14ac:dyDescent="0.2">
      <c r="A637" s="9"/>
      <c r="B637" s="42" t="s">
        <v>2225</v>
      </c>
      <c r="C637" s="42" t="s">
        <v>2021</v>
      </c>
      <c r="D637" s="42" t="s">
        <v>2226</v>
      </c>
      <c r="E637" s="42" t="s">
        <v>2227</v>
      </c>
      <c r="F637" s="49" t="s">
        <v>192</v>
      </c>
      <c r="G637" s="50">
        <v>45</v>
      </c>
      <c r="H637" s="42" t="s">
        <v>2228</v>
      </c>
      <c r="I637" s="42" t="s">
        <v>140</v>
      </c>
      <c r="J637" s="44"/>
      <c r="K637" s="1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2.75" customHeight="1" x14ac:dyDescent="0.2">
      <c r="A638" s="9"/>
      <c r="B638" s="42" t="s">
        <v>2229</v>
      </c>
      <c r="C638" s="42" t="s">
        <v>2021</v>
      </c>
      <c r="D638" s="42" t="s">
        <v>2230</v>
      </c>
      <c r="E638" s="42" t="s">
        <v>2231</v>
      </c>
      <c r="F638" s="49" t="s">
        <v>92</v>
      </c>
      <c r="G638" s="50">
        <v>45</v>
      </c>
      <c r="H638" s="42" t="s">
        <v>2232</v>
      </c>
      <c r="I638" s="42" t="s">
        <v>140</v>
      </c>
      <c r="J638" s="44"/>
      <c r="K638" s="1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2.75" customHeight="1" x14ac:dyDescent="0.2">
      <c r="A639" s="9"/>
      <c r="B639" s="42" t="s">
        <v>2233</v>
      </c>
      <c r="C639" s="42" t="s">
        <v>2021</v>
      </c>
      <c r="D639" s="42" t="s">
        <v>2234</v>
      </c>
      <c r="E639" s="42" t="s">
        <v>2235</v>
      </c>
      <c r="F639" s="43" t="s">
        <v>92</v>
      </c>
      <c r="G639" s="42">
        <v>45</v>
      </c>
      <c r="H639" s="42" t="s">
        <v>2236</v>
      </c>
      <c r="I639" s="42" t="s">
        <v>140</v>
      </c>
      <c r="J639" s="44"/>
      <c r="K639" s="1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2.75" customHeight="1" x14ac:dyDescent="0.2">
      <c r="A640" s="9"/>
      <c r="B640" s="42" t="s">
        <v>2237</v>
      </c>
      <c r="C640" s="42" t="s">
        <v>2021</v>
      </c>
      <c r="D640" s="42" t="s">
        <v>2238</v>
      </c>
      <c r="E640" s="42" t="s">
        <v>2239</v>
      </c>
      <c r="F640" s="43" t="s">
        <v>92</v>
      </c>
      <c r="G640" s="42">
        <v>60</v>
      </c>
      <c r="H640" s="42" t="s">
        <v>2240</v>
      </c>
      <c r="I640" s="42" t="s">
        <v>2103</v>
      </c>
      <c r="J640" s="44"/>
      <c r="K640" s="1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2.75" customHeight="1" x14ac:dyDescent="0.2">
      <c r="A641" s="9"/>
      <c r="B641" s="42" t="s">
        <v>2241</v>
      </c>
      <c r="C641" s="42" t="s">
        <v>2021</v>
      </c>
      <c r="D641" s="42" t="s">
        <v>2242</v>
      </c>
      <c r="E641" s="42" t="s">
        <v>2243</v>
      </c>
      <c r="F641" s="43" t="s">
        <v>92</v>
      </c>
      <c r="G641" s="42">
        <v>45</v>
      </c>
      <c r="H641" s="42" t="s">
        <v>2244</v>
      </c>
      <c r="I641" s="42" t="s">
        <v>140</v>
      </c>
      <c r="J641" s="44"/>
      <c r="K641" s="1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2.75" customHeight="1" x14ac:dyDescent="0.2">
      <c r="A642" s="9"/>
      <c r="B642" s="42" t="s">
        <v>2245</v>
      </c>
      <c r="C642" s="42" t="s">
        <v>2021</v>
      </c>
      <c r="D642" s="42" t="s">
        <v>2246</v>
      </c>
      <c r="E642" s="42" t="s">
        <v>2247</v>
      </c>
      <c r="F642" s="43" t="s">
        <v>92</v>
      </c>
      <c r="G642" s="42">
        <v>30</v>
      </c>
      <c r="H642" s="42" t="s">
        <v>2248</v>
      </c>
      <c r="I642" s="42" t="s">
        <v>2249</v>
      </c>
      <c r="J642" s="44"/>
      <c r="K642" s="1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2.75" customHeight="1" x14ac:dyDescent="0.2">
      <c r="A643" s="9"/>
      <c r="B643" s="42" t="s">
        <v>2250</v>
      </c>
      <c r="C643" s="42" t="s">
        <v>2021</v>
      </c>
      <c r="D643" s="42" t="s">
        <v>2251</v>
      </c>
      <c r="E643" s="42" t="s">
        <v>2252</v>
      </c>
      <c r="F643" s="43" t="s">
        <v>92</v>
      </c>
      <c r="G643" s="42">
        <v>60</v>
      </c>
      <c r="H643" s="42" t="s">
        <v>2253</v>
      </c>
      <c r="I643" s="42" t="s">
        <v>2103</v>
      </c>
      <c r="J643" s="44"/>
      <c r="K643" s="1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2.75" customHeight="1" x14ac:dyDescent="0.2">
      <c r="A644" s="9"/>
      <c r="B644" s="42" t="s">
        <v>2254</v>
      </c>
      <c r="C644" s="42" t="s">
        <v>2021</v>
      </c>
      <c r="D644" s="42" t="s">
        <v>2255</v>
      </c>
      <c r="E644" s="42" t="s">
        <v>2256</v>
      </c>
      <c r="F644" s="43" t="s">
        <v>92</v>
      </c>
      <c r="G644" s="42">
        <v>45</v>
      </c>
      <c r="H644" s="42" t="s">
        <v>2162</v>
      </c>
      <c r="I644" s="42" t="s">
        <v>140</v>
      </c>
      <c r="J644" s="44"/>
      <c r="K644" s="1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2.75" customHeight="1" x14ac:dyDescent="0.2">
      <c r="A645" s="9"/>
      <c r="B645" s="42" t="s">
        <v>2257</v>
      </c>
      <c r="C645" s="50" t="s">
        <v>2021</v>
      </c>
      <c r="D645" s="50" t="s">
        <v>2258</v>
      </c>
      <c r="E645" s="42" t="s">
        <v>2259</v>
      </c>
      <c r="F645" s="49" t="s">
        <v>92</v>
      </c>
      <c r="G645" s="50">
        <v>45</v>
      </c>
      <c r="H645" s="42" t="s">
        <v>2260</v>
      </c>
      <c r="I645" s="42" t="s">
        <v>114</v>
      </c>
      <c r="J645" s="44"/>
      <c r="K645" s="1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2.75" customHeight="1" x14ac:dyDescent="0.2">
      <c r="A646" s="9"/>
      <c r="B646" s="42" t="s">
        <v>2261</v>
      </c>
      <c r="C646" s="42" t="s">
        <v>2021</v>
      </c>
      <c r="D646" s="42" t="s">
        <v>2258</v>
      </c>
      <c r="E646" s="42" t="s">
        <v>2259</v>
      </c>
      <c r="F646" s="49" t="s">
        <v>97</v>
      </c>
      <c r="G646" s="50">
        <v>45</v>
      </c>
      <c r="H646" s="42" t="s">
        <v>2260</v>
      </c>
      <c r="I646" s="42" t="s">
        <v>114</v>
      </c>
      <c r="J646" s="44"/>
      <c r="K646" s="1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2.75" customHeight="1" x14ac:dyDescent="0.2">
      <c r="A647" s="9"/>
      <c r="B647" s="42" t="s">
        <v>2262</v>
      </c>
      <c r="C647" s="42" t="s">
        <v>2021</v>
      </c>
      <c r="D647" s="42" t="s">
        <v>2263</v>
      </c>
      <c r="E647" s="42" t="s">
        <v>2264</v>
      </c>
      <c r="F647" s="49" t="s">
        <v>92</v>
      </c>
      <c r="G647" s="50">
        <v>45</v>
      </c>
      <c r="H647" s="42" t="s">
        <v>2265</v>
      </c>
      <c r="I647" s="42" t="s">
        <v>140</v>
      </c>
      <c r="J647" s="44"/>
      <c r="K647" s="1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2.75" customHeight="1" x14ac:dyDescent="0.2">
      <c r="A648" s="9"/>
      <c r="B648" s="42" t="s">
        <v>2266</v>
      </c>
      <c r="C648" s="42" t="s">
        <v>2021</v>
      </c>
      <c r="D648" s="42" t="s">
        <v>2263</v>
      </c>
      <c r="E648" s="42" t="s">
        <v>2264</v>
      </c>
      <c r="F648" s="49" t="s">
        <v>97</v>
      </c>
      <c r="G648" s="50">
        <v>45</v>
      </c>
      <c r="H648" s="42" t="s">
        <v>2265</v>
      </c>
      <c r="I648" s="42" t="s">
        <v>140</v>
      </c>
      <c r="J648" s="44"/>
      <c r="K648" s="1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2.75" customHeight="1" x14ac:dyDescent="0.2">
      <c r="A649" s="9"/>
      <c r="B649" s="42" t="s">
        <v>2267</v>
      </c>
      <c r="C649" s="42" t="s">
        <v>2021</v>
      </c>
      <c r="D649" s="42" t="s">
        <v>2263</v>
      </c>
      <c r="E649" s="42" t="s">
        <v>2264</v>
      </c>
      <c r="F649" s="49" t="s">
        <v>277</v>
      </c>
      <c r="G649" s="50">
        <v>45</v>
      </c>
      <c r="H649" s="42" t="s">
        <v>2265</v>
      </c>
      <c r="I649" s="42" t="s">
        <v>140</v>
      </c>
      <c r="J649" s="44"/>
      <c r="K649" s="1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2.75" customHeight="1" x14ac:dyDescent="0.2">
      <c r="A650" s="9"/>
      <c r="B650" s="42" t="s">
        <v>2268</v>
      </c>
      <c r="C650" s="42" t="s">
        <v>2021</v>
      </c>
      <c r="D650" s="42" t="s">
        <v>2269</v>
      </c>
      <c r="E650" s="42" t="s">
        <v>2259</v>
      </c>
      <c r="F650" s="49" t="s">
        <v>92</v>
      </c>
      <c r="G650" s="50">
        <v>30</v>
      </c>
      <c r="H650" s="42" t="s">
        <v>2270</v>
      </c>
      <c r="I650" s="42" t="s">
        <v>140</v>
      </c>
      <c r="J650" s="44"/>
      <c r="K650" s="1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2.75" customHeight="1" x14ac:dyDescent="0.2">
      <c r="A651" s="9"/>
      <c r="B651" s="42" t="s">
        <v>2271</v>
      </c>
      <c r="C651" s="42" t="s">
        <v>2021</v>
      </c>
      <c r="D651" s="42" t="s">
        <v>2269</v>
      </c>
      <c r="E651" s="42" t="s">
        <v>2259</v>
      </c>
      <c r="F651" s="49" t="s">
        <v>97</v>
      </c>
      <c r="G651" s="50">
        <v>30</v>
      </c>
      <c r="H651" s="42" t="s">
        <v>2270</v>
      </c>
      <c r="I651" s="42" t="s">
        <v>140</v>
      </c>
      <c r="J651" s="44"/>
      <c r="K651" s="1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2.75" customHeight="1" x14ac:dyDescent="0.2">
      <c r="A652" s="9"/>
      <c r="B652" s="42" t="s">
        <v>2272</v>
      </c>
      <c r="C652" s="42" t="s">
        <v>2021</v>
      </c>
      <c r="D652" s="42" t="s">
        <v>2273</v>
      </c>
      <c r="E652" s="42" t="s">
        <v>2274</v>
      </c>
      <c r="F652" s="49" t="s">
        <v>92</v>
      </c>
      <c r="G652" s="50">
        <v>45</v>
      </c>
      <c r="H652" s="42" t="s">
        <v>2270</v>
      </c>
      <c r="I652" s="42" t="s">
        <v>2103</v>
      </c>
      <c r="J652" s="44"/>
      <c r="K652" s="1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2.75" customHeight="1" x14ac:dyDescent="0.2">
      <c r="A653" s="9"/>
      <c r="B653" s="42" t="s">
        <v>2275</v>
      </c>
      <c r="C653" s="42" t="s">
        <v>2021</v>
      </c>
      <c r="D653" s="42" t="s">
        <v>2276</v>
      </c>
      <c r="E653" s="42" t="s">
        <v>2277</v>
      </c>
      <c r="F653" s="49" t="s">
        <v>92</v>
      </c>
      <c r="G653" s="50">
        <v>45</v>
      </c>
      <c r="H653" s="42" t="s">
        <v>2278</v>
      </c>
      <c r="I653" s="42" t="s">
        <v>2103</v>
      </c>
      <c r="J653" s="44"/>
      <c r="K653" s="1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2.75" customHeight="1" x14ac:dyDescent="0.2">
      <c r="A654" s="9"/>
      <c r="B654" s="42" t="s">
        <v>2279</v>
      </c>
      <c r="C654" s="42" t="s">
        <v>2021</v>
      </c>
      <c r="D654" s="42" t="s">
        <v>2280</v>
      </c>
      <c r="E654" s="42" t="s">
        <v>2281</v>
      </c>
      <c r="F654" s="49" t="s">
        <v>92</v>
      </c>
      <c r="G654" s="50">
        <v>45</v>
      </c>
      <c r="H654" s="42" t="s">
        <v>2282</v>
      </c>
      <c r="I654" s="42" t="s">
        <v>2103</v>
      </c>
      <c r="J654" s="44"/>
      <c r="K654" s="1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2.75" customHeight="1" x14ac:dyDescent="0.2">
      <c r="A655" s="9"/>
      <c r="B655" s="42" t="s">
        <v>2283</v>
      </c>
      <c r="C655" s="42" t="s">
        <v>2021</v>
      </c>
      <c r="D655" s="42" t="s">
        <v>2284</v>
      </c>
      <c r="E655" s="42" t="s">
        <v>2285</v>
      </c>
      <c r="F655" s="49" t="s">
        <v>92</v>
      </c>
      <c r="G655" s="50">
        <v>60</v>
      </c>
      <c r="H655" s="42" t="s">
        <v>164</v>
      </c>
      <c r="I655" s="42" t="s">
        <v>114</v>
      </c>
      <c r="J655" s="44"/>
      <c r="K655" s="1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2.75" customHeight="1" x14ac:dyDescent="0.2">
      <c r="A656" s="9"/>
      <c r="B656" s="42" t="s">
        <v>2286</v>
      </c>
      <c r="C656" s="42" t="s">
        <v>2021</v>
      </c>
      <c r="D656" s="42" t="s">
        <v>2287</v>
      </c>
      <c r="E656" s="42" t="s">
        <v>2288</v>
      </c>
      <c r="F656" s="49" t="s">
        <v>92</v>
      </c>
      <c r="G656" s="50">
        <v>60</v>
      </c>
      <c r="H656" s="42" t="s">
        <v>2289</v>
      </c>
      <c r="I656" s="42" t="s">
        <v>140</v>
      </c>
      <c r="J656" s="44"/>
      <c r="K656" s="1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2.75" customHeight="1" x14ac:dyDescent="0.2">
      <c r="A657" s="9"/>
      <c r="B657" s="42" t="s">
        <v>2290</v>
      </c>
      <c r="C657" s="42" t="s">
        <v>2021</v>
      </c>
      <c r="D657" s="42" t="s">
        <v>2291</v>
      </c>
      <c r="E657" s="42" t="s">
        <v>2220</v>
      </c>
      <c r="F657" s="49" t="s">
        <v>192</v>
      </c>
      <c r="G657" s="51">
        <v>60</v>
      </c>
      <c r="H657" s="42" t="s">
        <v>2292</v>
      </c>
      <c r="I657" s="42" t="s">
        <v>140</v>
      </c>
      <c r="J657" s="44"/>
      <c r="K657" s="1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2.75" customHeight="1" x14ac:dyDescent="0.2">
      <c r="A658" s="9"/>
      <c r="B658" s="42" t="s">
        <v>2293</v>
      </c>
      <c r="C658" s="42" t="s">
        <v>2021</v>
      </c>
      <c r="D658" s="42" t="s">
        <v>2294</v>
      </c>
      <c r="E658" s="42" t="s">
        <v>2295</v>
      </c>
      <c r="F658" s="49" t="s">
        <v>92</v>
      </c>
      <c r="G658" s="51">
        <v>60</v>
      </c>
      <c r="H658" s="42" t="s">
        <v>2296</v>
      </c>
      <c r="I658" s="42" t="s">
        <v>140</v>
      </c>
      <c r="J658" s="44"/>
      <c r="K658" s="1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2.75" customHeight="1" x14ac:dyDescent="0.2">
      <c r="A659" s="9"/>
      <c r="B659" s="42" t="s">
        <v>2297</v>
      </c>
      <c r="C659" s="42" t="s">
        <v>2021</v>
      </c>
      <c r="D659" s="42" t="s">
        <v>2294</v>
      </c>
      <c r="E659" s="42" t="s">
        <v>2295</v>
      </c>
      <c r="F659" s="49" t="s">
        <v>97</v>
      </c>
      <c r="G659" s="50">
        <v>60</v>
      </c>
      <c r="H659" s="42" t="s">
        <v>2296</v>
      </c>
      <c r="I659" s="42" t="s">
        <v>140</v>
      </c>
      <c r="J659" s="44"/>
      <c r="K659" s="1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2.75" customHeight="1" x14ac:dyDescent="0.2">
      <c r="A660" s="9"/>
      <c r="B660" s="42" t="s">
        <v>2298</v>
      </c>
      <c r="C660" s="42" t="s">
        <v>2021</v>
      </c>
      <c r="D660" s="42" t="s">
        <v>2299</v>
      </c>
      <c r="E660" s="42" t="s">
        <v>2300</v>
      </c>
      <c r="F660" s="49" t="s">
        <v>92</v>
      </c>
      <c r="G660" s="50">
        <v>90</v>
      </c>
      <c r="H660" s="42" t="s">
        <v>2301</v>
      </c>
      <c r="I660" s="42" t="s">
        <v>140</v>
      </c>
      <c r="J660" s="44"/>
      <c r="K660" s="1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2.75" customHeight="1" x14ac:dyDescent="0.2">
      <c r="A661" s="9"/>
      <c r="B661" s="42" t="s">
        <v>2302</v>
      </c>
      <c r="C661" s="42" t="s">
        <v>2021</v>
      </c>
      <c r="D661" s="42" t="s">
        <v>2303</v>
      </c>
      <c r="E661" s="42" t="s">
        <v>2304</v>
      </c>
      <c r="F661" s="49" t="s">
        <v>92</v>
      </c>
      <c r="G661" s="50">
        <v>30</v>
      </c>
      <c r="H661" s="42" t="s">
        <v>2305</v>
      </c>
      <c r="I661" s="42" t="s">
        <v>140</v>
      </c>
      <c r="J661" s="44"/>
      <c r="K661" s="1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2.75" customHeight="1" x14ac:dyDescent="0.2">
      <c r="A662" s="9"/>
      <c r="B662" s="42" t="s">
        <v>2306</v>
      </c>
      <c r="C662" s="42" t="s">
        <v>2021</v>
      </c>
      <c r="D662" s="42" t="s">
        <v>2307</v>
      </c>
      <c r="E662" s="42" t="s">
        <v>2308</v>
      </c>
      <c r="F662" s="49" t="s">
        <v>92</v>
      </c>
      <c r="G662" s="50">
        <v>30</v>
      </c>
      <c r="H662" s="42" t="s">
        <v>2309</v>
      </c>
      <c r="I662" s="42" t="s">
        <v>140</v>
      </c>
      <c r="J662" s="44"/>
      <c r="K662" s="1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2.75" customHeight="1" x14ac:dyDescent="0.2">
      <c r="A663" s="9"/>
      <c r="B663" s="42" t="s">
        <v>2310</v>
      </c>
      <c r="C663" s="42" t="s">
        <v>2021</v>
      </c>
      <c r="D663" s="42" t="s">
        <v>2311</v>
      </c>
      <c r="E663" s="42" t="s">
        <v>2312</v>
      </c>
      <c r="F663" s="49" t="s">
        <v>192</v>
      </c>
      <c r="G663" s="50">
        <v>45</v>
      </c>
      <c r="H663" s="42" t="s">
        <v>2313</v>
      </c>
      <c r="I663" s="42" t="s">
        <v>2103</v>
      </c>
      <c r="J663" s="44"/>
      <c r="K663" s="1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2.75" customHeight="1" x14ac:dyDescent="0.2">
      <c r="A664" s="9"/>
      <c r="B664" s="42" t="s">
        <v>2314</v>
      </c>
      <c r="C664" s="50" t="s">
        <v>2315</v>
      </c>
      <c r="D664" s="50" t="s">
        <v>2316</v>
      </c>
      <c r="E664" s="42" t="s">
        <v>2317</v>
      </c>
      <c r="F664" s="49" t="s">
        <v>192</v>
      </c>
      <c r="G664" s="50">
        <v>60</v>
      </c>
      <c r="H664" s="42" t="s">
        <v>2024</v>
      </c>
      <c r="I664" s="42" t="s">
        <v>2318</v>
      </c>
      <c r="J664" s="44"/>
      <c r="K664" s="1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2.75" customHeight="1" x14ac:dyDescent="0.2">
      <c r="A665" s="9"/>
      <c r="B665" s="42" t="s">
        <v>2319</v>
      </c>
      <c r="C665" s="50" t="s">
        <v>2315</v>
      </c>
      <c r="D665" s="50" t="s">
        <v>2320</v>
      </c>
      <c r="E665" s="42" t="s">
        <v>2321</v>
      </c>
      <c r="F665" s="49" t="s">
        <v>92</v>
      </c>
      <c r="G665" s="50">
        <v>60</v>
      </c>
      <c r="H665" s="42" t="s">
        <v>2322</v>
      </c>
      <c r="I665" s="42" t="s">
        <v>2318</v>
      </c>
      <c r="J665" s="44"/>
      <c r="K665" s="1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2.75" customHeight="1" x14ac:dyDescent="0.2">
      <c r="A666" s="9"/>
      <c r="B666" s="42" t="s">
        <v>2323</v>
      </c>
      <c r="C666" s="42" t="s">
        <v>2315</v>
      </c>
      <c r="D666" s="42" t="s">
        <v>2320</v>
      </c>
      <c r="E666" s="42" t="s">
        <v>2321</v>
      </c>
      <c r="F666" s="49" t="s">
        <v>97</v>
      </c>
      <c r="G666" s="50">
        <v>60</v>
      </c>
      <c r="H666" s="42" t="s">
        <v>2322</v>
      </c>
      <c r="I666" s="42" t="s">
        <v>2318</v>
      </c>
      <c r="J666" s="44"/>
      <c r="K666" s="1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2.75" customHeight="1" x14ac:dyDescent="0.2">
      <c r="A667" s="9"/>
      <c r="B667" s="42" t="s">
        <v>2324</v>
      </c>
      <c r="C667" s="42" t="s">
        <v>2315</v>
      </c>
      <c r="D667" s="42" t="s">
        <v>2325</v>
      </c>
      <c r="E667" s="42" t="s">
        <v>2326</v>
      </c>
      <c r="F667" s="43" t="s">
        <v>192</v>
      </c>
      <c r="G667" s="42">
        <v>45</v>
      </c>
      <c r="H667" s="42" t="s">
        <v>2327</v>
      </c>
      <c r="I667" s="42" t="s">
        <v>2318</v>
      </c>
      <c r="J667" s="44"/>
      <c r="K667" s="1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2.75" customHeight="1" x14ac:dyDescent="0.2">
      <c r="A668" s="9"/>
      <c r="B668" s="42" t="s">
        <v>2328</v>
      </c>
      <c r="C668" s="50" t="s">
        <v>2315</v>
      </c>
      <c r="D668" s="50" t="s">
        <v>2329</v>
      </c>
      <c r="E668" s="42" t="s">
        <v>2330</v>
      </c>
      <c r="F668" s="49" t="s">
        <v>192</v>
      </c>
      <c r="G668" s="50">
        <v>75</v>
      </c>
      <c r="H668" s="50" t="s">
        <v>909</v>
      </c>
      <c r="I668" s="42" t="s">
        <v>2318</v>
      </c>
      <c r="J668" s="44"/>
      <c r="K668" s="1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2.75" customHeight="1" x14ac:dyDescent="0.2">
      <c r="A669" s="9"/>
      <c r="B669" s="42" t="s">
        <v>2331</v>
      </c>
      <c r="C669" s="50" t="s">
        <v>2315</v>
      </c>
      <c r="D669" s="50" t="s">
        <v>2332</v>
      </c>
      <c r="E669" s="42" t="s">
        <v>2068</v>
      </c>
      <c r="F669" s="49" t="s">
        <v>92</v>
      </c>
      <c r="G669" s="50">
        <v>75</v>
      </c>
      <c r="H669" s="50" t="s">
        <v>2069</v>
      </c>
      <c r="I669" s="42" t="s">
        <v>2318</v>
      </c>
      <c r="J669" s="44"/>
      <c r="K669" s="1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2.75" customHeight="1" x14ac:dyDescent="0.2">
      <c r="A670" s="9"/>
      <c r="B670" s="42" t="s">
        <v>2333</v>
      </c>
      <c r="C670" s="50" t="s">
        <v>2315</v>
      </c>
      <c r="D670" s="50" t="s">
        <v>2332</v>
      </c>
      <c r="E670" s="42" t="s">
        <v>2068</v>
      </c>
      <c r="F670" s="49" t="s">
        <v>97</v>
      </c>
      <c r="G670" s="50">
        <v>75</v>
      </c>
      <c r="H670" s="42" t="s">
        <v>2069</v>
      </c>
      <c r="I670" s="42" t="s">
        <v>2318</v>
      </c>
      <c r="J670" s="44"/>
      <c r="K670" s="1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2.75" customHeight="1" x14ac:dyDescent="0.2">
      <c r="A671" s="9"/>
      <c r="B671" s="42" t="s">
        <v>2334</v>
      </c>
      <c r="C671" s="50" t="s">
        <v>2315</v>
      </c>
      <c r="D671" s="50" t="s">
        <v>2335</v>
      </c>
      <c r="E671" s="42" t="s">
        <v>2336</v>
      </c>
      <c r="F671" s="49" t="s">
        <v>192</v>
      </c>
      <c r="G671" s="50">
        <v>60</v>
      </c>
      <c r="H671" s="42" t="s">
        <v>2337</v>
      </c>
      <c r="I671" s="42" t="s">
        <v>2318</v>
      </c>
      <c r="J671" s="44"/>
      <c r="K671" s="1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2.75" customHeight="1" x14ac:dyDescent="0.2">
      <c r="A672" s="9"/>
      <c r="B672" s="42" t="s">
        <v>2338</v>
      </c>
      <c r="C672" s="50" t="s">
        <v>2315</v>
      </c>
      <c r="D672" s="50" t="s">
        <v>2339</v>
      </c>
      <c r="E672" s="42" t="s">
        <v>2340</v>
      </c>
      <c r="F672" s="49" t="s">
        <v>192</v>
      </c>
      <c r="G672" s="50">
        <v>60</v>
      </c>
      <c r="H672" s="42" t="s">
        <v>2341</v>
      </c>
      <c r="I672" s="42" t="s">
        <v>2318</v>
      </c>
      <c r="J672" s="44"/>
      <c r="K672" s="1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2.75" customHeight="1" x14ac:dyDescent="0.2">
      <c r="A673" s="9"/>
      <c r="B673" s="42" t="s">
        <v>2342</v>
      </c>
      <c r="C673" s="50" t="s">
        <v>2315</v>
      </c>
      <c r="D673" s="50" t="s">
        <v>2343</v>
      </c>
      <c r="E673" s="42" t="s">
        <v>2344</v>
      </c>
      <c r="F673" s="49" t="s">
        <v>192</v>
      </c>
      <c r="G673" s="50">
        <v>60</v>
      </c>
      <c r="H673" s="42" t="s">
        <v>2345</v>
      </c>
      <c r="I673" s="42" t="s">
        <v>2318</v>
      </c>
      <c r="J673" s="44"/>
      <c r="K673" s="1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2.75" customHeight="1" x14ac:dyDescent="0.2">
      <c r="A674" s="9"/>
      <c r="B674" s="42" t="s">
        <v>2346</v>
      </c>
      <c r="C674" s="50" t="s">
        <v>2315</v>
      </c>
      <c r="D674" s="50" t="s">
        <v>2347</v>
      </c>
      <c r="E674" s="42" t="s">
        <v>2348</v>
      </c>
      <c r="F674" s="49" t="s">
        <v>92</v>
      </c>
      <c r="G674" s="50">
        <v>60</v>
      </c>
      <c r="H674" s="42" t="s">
        <v>2111</v>
      </c>
      <c r="I674" s="42" t="s">
        <v>2318</v>
      </c>
      <c r="J674" s="44"/>
      <c r="K674" s="1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2.75" customHeight="1" x14ac:dyDescent="0.2">
      <c r="A675" s="9"/>
      <c r="B675" s="42" t="s">
        <v>2349</v>
      </c>
      <c r="C675" s="50" t="s">
        <v>2315</v>
      </c>
      <c r="D675" s="50" t="s">
        <v>2350</v>
      </c>
      <c r="E675" s="42" t="s">
        <v>2351</v>
      </c>
      <c r="F675" s="49" t="s">
        <v>192</v>
      </c>
      <c r="G675" s="50">
        <v>45</v>
      </c>
      <c r="H675" s="42" t="s">
        <v>2352</v>
      </c>
      <c r="I675" s="42" t="s">
        <v>2318</v>
      </c>
      <c r="J675" s="44"/>
      <c r="K675" s="1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2.75" customHeight="1" x14ac:dyDescent="0.2">
      <c r="A676" s="9"/>
      <c r="B676" s="42" t="s">
        <v>2353</v>
      </c>
      <c r="C676" s="50" t="s">
        <v>2315</v>
      </c>
      <c r="D676" s="50" t="s">
        <v>2354</v>
      </c>
      <c r="E676" s="42" t="s">
        <v>2355</v>
      </c>
      <c r="F676" s="49" t="s">
        <v>192</v>
      </c>
      <c r="G676" s="50">
        <v>60</v>
      </c>
      <c r="H676" s="50" t="s">
        <v>2356</v>
      </c>
      <c r="I676" s="42" t="s">
        <v>2318</v>
      </c>
      <c r="J676" s="44"/>
      <c r="K676" s="1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2.75" customHeight="1" x14ac:dyDescent="0.2">
      <c r="A677" s="9"/>
      <c r="B677" s="42" t="s">
        <v>2357</v>
      </c>
      <c r="C677" s="50" t="s">
        <v>2315</v>
      </c>
      <c r="D677" s="50" t="s">
        <v>2358</v>
      </c>
      <c r="E677" s="42" t="s">
        <v>232</v>
      </c>
      <c r="F677" s="49" t="s">
        <v>192</v>
      </c>
      <c r="G677" s="50">
        <v>75</v>
      </c>
      <c r="H677" s="42" t="s">
        <v>2359</v>
      </c>
      <c r="I677" s="42" t="s">
        <v>2318</v>
      </c>
      <c r="J677" s="44"/>
      <c r="K677" s="1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2.75" customHeight="1" x14ac:dyDescent="0.2">
      <c r="A678" s="9"/>
      <c r="B678" s="42" t="s">
        <v>2360</v>
      </c>
      <c r="C678" s="50" t="s">
        <v>2315</v>
      </c>
      <c r="D678" s="50" t="s">
        <v>2361</v>
      </c>
      <c r="E678" s="42" t="s">
        <v>2362</v>
      </c>
      <c r="F678" s="49" t="s">
        <v>192</v>
      </c>
      <c r="G678" s="50">
        <v>45</v>
      </c>
      <c r="H678" s="42" t="s">
        <v>2363</v>
      </c>
      <c r="I678" s="42" t="s">
        <v>2318</v>
      </c>
      <c r="J678" s="44"/>
      <c r="K678" s="1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2.75" customHeight="1" x14ac:dyDescent="0.2">
      <c r="A679" s="9"/>
      <c r="B679" s="42" t="s">
        <v>2364</v>
      </c>
      <c r="C679" s="50" t="s">
        <v>2315</v>
      </c>
      <c r="D679" s="50" t="s">
        <v>2365</v>
      </c>
      <c r="E679" s="42" t="s">
        <v>2366</v>
      </c>
      <c r="F679" s="49" t="s">
        <v>192</v>
      </c>
      <c r="G679" s="50">
        <v>60</v>
      </c>
      <c r="H679" s="50" t="s">
        <v>2367</v>
      </c>
      <c r="I679" s="42" t="s">
        <v>2318</v>
      </c>
      <c r="J679" s="44"/>
      <c r="K679" s="1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2.75" customHeight="1" x14ac:dyDescent="0.2">
      <c r="A680" s="9"/>
      <c r="B680" s="42" t="s">
        <v>2368</v>
      </c>
      <c r="C680" s="50" t="s">
        <v>2315</v>
      </c>
      <c r="D680" s="50" t="s">
        <v>2369</v>
      </c>
      <c r="E680" s="42" t="s">
        <v>2370</v>
      </c>
      <c r="F680" s="49" t="s">
        <v>192</v>
      </c>
      <c r="G680" s="50">
        <v>60</v>
      </c>
      <c r="H680" s="50" t="s">
        <v>2371</v>
      </c>
      <c r="I680" s="42" t="s">
        <v>2318</v>
      </c>
      <c r="J680" s="44"/>
      <c r="K680" s="1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2.75" customHeight="1" x14ac:dyDescent="0.2">
      <c r="A681" s="9"/>
      <c r="B681" s="42" t="s">
        <v>2372</v>
      </c>
      <c r="C681" s="42" t="s">
        <v>2315</v>
      </c>
      <c r="D681" s="42" t="s">
        <v>2373</v>
      </c>
      <c r="E681" s="42" t="s">
        <v>2374</v>
      </c>
      <c r="F681" s="49" t="s">
        <v>192</v>
      </c>
      <c r="G681" s="50">
        <v>60</v>
      </c>
      <c r="H681" s="42" t="s">
        <v>2375</v>
      </c>
      <c r="I681" s="42" t="s">
        <v>2318</v>
      </c>
      <c r="J681" s="44"/>
      <c r="K681" s="1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2.75" customHeight="1" x14ac:dyDescent="0.2">
      <c r="A682" s="9"/>
      <c r="B682" s="42" t="s">
        <v>2376</v>
      </c>
      <c r="C682" s="42" t="s">
        <v>2315</v>
      </c>
      <c r="D682" s="42" t="s">
        <v>2377</v>
      </c>
      <c r="E682" s="42" t="s">
        <v>2378</v>
      </c>
      <c r="F682" s="43" t="s">
        <v>192</v>
      </c>
      <c r="G682" s="42">
        <v>60</v>
      </c>
      <c r="H682" s="42" t="s">
        <v>164</v>
      </c>
      <c r="I682" s="42" t="s">
        <v>2318</v>
      </c>
      <c r="J682" s="44"/>
      <c r="K682" s="1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2.75" customHeight="1" x14ac:dyDescent="0.2">
      <c r="A683" s="9"/>
      <c r="B683" s="42" t="s">
        <v>2379</v>
      </c>
      <c r="C683" s="42" t="s">
        <v>2315</v>
      </c>
      <c r="D683" s="42" t="s">
        <v>2380</v>
      </c>
      <c r="E683" s="42" t="s">
        <v>2381</v>
      </c>
      <c r="F683" s="43" t="s">
        <v>192</v>
      </c>
      <c r="G683" s="42">
        <v>60</v>
      </c>
      <c r="H683" s="42" t="s">
        <v>914</v>
      </c>
      <c r="I683" s="42" t="s">
        <v>2318</v>
      </c>
      <c r="J683" s="44"/>
      <c r="K683" s="1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2.75" customHeight="1" x14ac:dyDescent="0.2">
      <c r="A684" s="9"/>
      <c r="B684" s="42" t="s">
        <v>2382</v>
      </c>
      <c r="C684" s="42" t="s">
        <v>2315</v>
      </c>
      <c r="D684" s="42" t="s">
        <v>2383</v>
      </c>
      <c r="E684" s="42" t="s">
        <v>2384</v>
      </c>
      <c r="F684" s="43" t="s">
        <v>192</v>
      </c>
      <c r="G684" s="42">
        <v>60</v>
      </c>
      <c r="H684" s="42" t="s">
        <v>2162</v>
      </c>
      <c r="I684" s="42" t="s">
        <v>2318</v>
      </c>
      <c r="J684" s="44"/>
      <c r="K684" s="1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2.75" customHeight="1" x14ac:dyDescent="0.2">
      <c r="A685" s="9"/>
      <c r="B685" s="42" t="s">
        <v>2385</v>
      </c>
      <c r="C685" s="42" t="s">
        <v>2315</v>
      </c>
      <c r="D685" s="42" t="s">
        <v>2386</v>
      </c>
      <c r="E685" s="42" t="s">
        <v>2387</v>
      </c>
      <c r="F685" s="43" t="s">
        <v>192</v>
      </c>
      <c r="G685" s="42">
        <v>45</v>
      </c>
      <c r="H685" s="42" t="s">
        <v>2388</v>
      </c>
      <c r="I685" s="42" t="s">
        <v>2318</v>
      </c>
      <c r="J685" s="44"/>
      <c r="K685" s="1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2.75" customHeight="1" x14ac:dyDescent="0.2">
      <c r="A686" s="9"/>
      <c r="B686" s="42" t="s">
        <v>2389</v>
      </c>
      <c r="C686" s="42" t="s">
        <v>2315</v>
      </c>
      <c r="D686" s="42" t="s">
        <v>2390</v>
      </c>
      <c r="E686" s="42" t="s">
        <v>2391</v>
      </c>
      <c r="F686" s="43" t="s">
        <v>192</v>
      </c>
      <c r="G686" s="42">
        <v>60</v>
      </c>
      <c r="H686" s="42" t="s">
        <v>2278</v>
      </c>
      <c r="I686" s="42" t="s">
        <v>2318</v>
      </c>
      <c r="J686" s="44"/>
      <c r="K686" s="1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2.75" customHeight="1" x14ac:dyDescent="0.2">
      <c r="A687" s="9"/>
      <c r="B687" s="42" t="s">
        <v>2392</v>
      </c>
      <c r="C687" s="42" t="s">
        <v>2315</v>
      </c>
      <c r="D687" s="42" t="s">
        <v>2393</v>
      </c>
      <c r="E687" s="42" t="s">
        <v>2394</v>
      </c>
      <c r="F687" s="43" t="s">
        <v>92</v>
      </c>
      <c r="G687" s="42">
        <v>60</v>
      </c>
      <c r="H687" s="42" t="s">
        <v>922</v>
      </c>
      <c r="I687" s="42" t="s">
        <v>2318</v>
      </c>
      <c r="J687" s="44"/>
      <c r="K687" s="1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2.75" customHeight="1" x14ac:dyDescent="0.2">
      <c r="A688" s="9"/>
      <c r="B688" s="42" t="s">
        <v>2395</v>
      </c>
      <c r="C688" s="42" t="s">
        <v>2315</v>
      </c>
      <c r="D688" s="42" t="s">
        <v>2393</v>
      </c>
      <c r="E688" s="42" t="s">
        <v>2394</v>
      </c>
      <c r="F688" s="43" t="s">
        <v>97</v>
      </c>
      <c r="G688" s="42">
        <v>60</v>
      </c>
      <c r="H688" s="42" t="s">
        <v>922</v>
      </c>
      <c r="I688" s="42" t="s">
        <v>2318</v>
      </c>
      <c r="J688" s="44"/>
      <c r="K688" s="1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2.75" customHeight="1" x14ac:dyDescent="0.2">
      <c r="A689" s="9"/>
      <c r="B689" s="42" t="s">
        <v>2396</v>
      </c>
      <c r="C689" s="42" t="s">
        <v>2315</v>
      </c>
      <c r="D689" s="42" t="s">
        <v>2397</v>
      </c>
      <c r="E689" s="42" t="s">
        <v>2398</v>
      </c>
      <c r="F689" s="43" t="s">
        <v>92</v>
      </c>
      <c r="G689" s="42">
        <v>90</v>
      </c>
      <c r="H689" s="42" t="s">
        <v>2301</v>
      </c>
      <c r="I689" s="42" t="s">
        <v>2318</v>
      </c>
      <c r="J689" s="44"/>
      <c r="K689" s="1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2.75" customHeight="1" x14ac:dyDescent="0.2">
      <c r="A690" s="9"/>
      <c r="B690" s="42" t="s">
        <v>2399</v>
      </c>
      <c r="C690" s="42" t="s">
        <v>2315</v>
      </c>
      <c r="D690" s="42" t="s">
        <v>2400</v>
      </c>
      <c r="E690" s="42" t="s">
        <v>2401</v>
      </c>
      <c r="F690" s="43" t="s">
        <v>192</v>
      </c>
      <c r="G690" s="42">
        <v>60</v>
      </c>
      <c r="H690" s="42" t="s">
        <v>2402</v>
      </c>
      <c r="I690" s="42" t="s">
        <v>2318</v>
      </c>
      <c r="J690" s="44"/>
      <c r="K690" s="1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2.75" customHeight="1" x14ac:dyDescent="0.2">
      <c r="A691" s="9"/>
      <c r="B691" s="42" t="s">
        <v>2403</v>
      </c>
      <c r="C691" s="42" t="s">
        <v>2315</v>
      </c>
      <c r="D691" s="42" t="s">
        <v>2404</v>
      </c>
      <c r="E691" s="42" t="s">
        <v>2405</v>
      </c>
      <c r="F691" s="43" t="s">
        <v>192</v>
      </c>
      <c r="G691" s="42">
        <v>60</v>
      </c>
      <c r="H691" s="42" t="s">
        <v>2406</v>
      </c>
      <c r="I691" s="42" t="s">
        <v>2318</v>
      </c>
      <c r="J691" s="44"/>
      <c r="K691" s="1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2.75" customHeight="1" x14ac:dyDescent="0.2">
      <c r="A692" s="9"/>
      <c r="B692" s="42" t="s">
        <v>2407</v>
      </c>
      <c r="C692" s="42" t="s">
        <v>2315</v>
      </c>
      <c r="D692" s="42" t="s">
        <v>2408</v>
      </c>
      <c r="E692" s="42" t="s">
        <v>2409</v>
      </c>
      <c r="F692" s="43" t="s">
        <v>192</v>
      </c>
      <c r="G692" s="42">
        <v>45</v>
      </c>
      <c r="H692" s="42" t="s">
        <v>2410</v>
      </c>
      <c r="I692" s="42" t="s">
        <v>2318</v>
      </c>
      <c r="J692" s="44"/>
      <c r="K692" s="1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2.75" customHeight="1" x14ac:dyDescent="0.2">
      <c r="A693" s="9"/>
      <c r="B693" s="42" t="s">
        <v>2411</v>
      </c>
      <c r="C693" s="42" t="s">
        <v>2412</v>
      </c>
      <c r="D693" s="42" t="s">
        <v>2413</v>
      </c>
      <c r="E693" s="42" t="s">
        <v>2414</v>
      </c>
      <c r="F693" s="43" t="s">
        <v>2415</v>
      </c>
      <c r="G693" s="42">
        <v>60</v>
      </c>
      <c r="H693" s="42" t="s">
        <v>2416</v>
      </c>
      <c r="I693" s="42" t="s">
        <v>145</v>
      </c>
      <c r="J693" s="44"/>
      <c r="K693" s="1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2.75" customHeight="1" x14ac:dyDescent="0.2">
      <c r="A694" s="9"/>
      <c r="B694" s="42" t="s">
        <v>2417</v>
      </c>
      <c r="C694" s="42" t="s">
        <v>2412</v>
      </c>
      <c r="D694" s="42" t="s">
        <v>2418</v>
      </c>
      <c r="E694" s="42" t="s">
        <v>2419</v>
      </c>
      <c r="F694" s="43" t="s">
        <v>1274</v>
      </c>
      <c r="G694" s="42">
        <v>60</v>
      </c>
      <c r="H694" s="42" t="s">
        <v>2420</v>
      </c>
      <c r="I694" s="42" t="s">
        <v>145</v>
      </c>
      <c r="J694" s="44"/>
      <c r="K694" s="1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2.75" customHeight="1" x14ac:dyDescent="0.2">
      <c r="A695" s="9"/>
      <c r="B695" s="42" t="s">
        <v>2421</v>
      </c>
      <c r="C695" s="42" t="s">
        <v>2412</v>
      </c>
      <c r="D695" s="42" t="s">
        <v>2422</v>
      </c>
      <c r="E695" s="42" t="s">
        <v>2423</v>
      </c>
      <c r="F695" s="49" t="s">
        <v>2415</v>
      </c>
      <c r="G695" s="50">
        <v>60</v>
      </c>
      <c r="H695" s="42" t="s">
        <v>2424</v>
      </c>
      <c r="I695" s="42" t="s">
        <v>145</v>
      </c>
      <c r="J695" s="44"/>
      <c r="K695" s="1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2.75" customHeight="1" x14ac:dyDescent="0.2">
      <c r="A696" s="9"/>
      <c r="B696" s="42" t="s">
        <v>2425</v>
      </c>
      <c r="C696" s="42" t="s">
        <v>2412</v>
      </c>
      <c r="D696" s="42" t="s">
        <v>2426</v>
      </c>
      <c r="E696" s="42" t="s">
        <v>2427</v>
      </c>
      <c r="F696" s="49" t="s">
        <v>2415</v>
      </c>
      <c r="G696" s="50">
        <v>60</v>
      </c>
      <c r="H696" s="42" t="s">
        <v>2428</v>
      </c>
      <c r="I696" s="42" t="s">
        <v>145</v>
      </c>
      <c r="J696" s="44"/>
      <c r="K696" s="1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2.75" customHeight="1" x14ac:dyDescent="0.2">
      <c r="A697" s="9"/>
      <c r="B697" s="42" t="s">
        <v>2429</v>
      </c>
      <c r="C697" s="42" t="s">
        <v>2430</v>
      </c>
      <c r="D697" s="42" t="s">
        <v>2431</v>
      </c>
      <c r="E697" s="42" t="s">
        <v>2432</v>
      </c>
      <c r="F697" s="49" t="s">
        <v>192</v>
      </c>
      <c r="G697" s="50">
        <v>60</v>
      </c>
      <c r="H697" s="42" t="s">
        <v>164</v>
      </c>
      <c r="I697" s="42" t="s">
        <v>1198</v>
      </c>
      <c r="J697" s="44"/>
      <c r="K697" s="1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2.75" customHeight="1" x14ac:dyDescent="0.2">
      <c r="A698" s="9"/>
      <c r="B698" s="42" t="s">
        <v>2433</v>
      </c>
      <c r="C698" s="42" t="s">
        <v>2430</v>
      </c>
      <c r="D698" s="42" t="s">
        <v>2431</v>
      </c>
      <c r="E698" s="42" t="s">
        <v>2432</v>
      </c>
      <c r="F698" s="49" t="s">
        <v>2434</v>
      </c>
      <c r="G698" s="50">
        <v>60</v>
      </c>
      <c r="H698" s="42" t="s">
        <v>2435</v>
      </c>
      <c r="I698" s="42" t="s">
        <v>137</v>
      </c>
      <c r="J698" s="44"/>
      <c r="K698" s="1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2.75" customHeight="1" x14ac:dyDescent="0.2">
      <c r="A699" s="9"/>
      <c r="B699" s="42" t="s">
        <v>2436</v>
      </c>
      <c r="C699" s="42" t="s">
        <v>2430</v>
      </c>
      <c r="D699" s="42" t="s">
        <v>2437</v>
      </c>
      <c r="E699" s="42" t="s">
        <v>2438</v>
      </c>
      <c r="F699" s="49" t="s">
        <v>739</v>
      </c>
      <c r="G699" s="50">
        <v>60</v>
      </c>
      <c r="H699" s="42" t="s">
        <v>2435</v>
      </c>
      <c r="I699" s="42" t="s">
        <v>137</v>
      </c>
      <c r="J699" s="44"/>
      <c r="K699" s="1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2.75" customHeight="1" x14ac:dyDescent="0.2">
      <c r="A700" s="9"/>
      <c r="B700" s="42" t="s">
        <v>2439</v>
      </c>
      <c r="C700" s="42" t="s">
        <v>2430</v>
      </c>
      <c r="D700" s="42" t="s">
        <v>2440</v>
      </c>
      <c r="E700" s="42" t="s">
        <v>2441</v>
      </c>
      <c r="F700" s="49" t="s">
        <v>192</v>
      </c>
      <c r="G700" s="50">
        <v>60</v>
      </c>
      <c r="H700" s="42" t="s">
        <v>2442</v>
      </c>
      <c r="I700" s="42" t="s">
        <v>2443</v>
      </c>
      <c r="J700" s="44"/>
      <c r="K700" s="1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2.75" customHeight="1" x14ac:dyDescent="0.2">
      <c r="A701" s="9"/>
      <c r="B701" s="42" t="s">
        <v>2444</v>
      </c>
      <c r="C701" s="42" t="s">
        <v>2430</v>
      </c>
      <c r="D701" s="42" t="s">
        <v>2440</v>
      </c>
      <c r="E701" s="42" t="s">
        <v>2441</v>
      </c>
      <c r="F701" s="49" t="s">
        <v>569</v>
      </c>
      <c r="G701" s="50">
        <v>60</v>
      </c>
      <c r="H701" s="42" t="s">
        <v>2442</v>
      </c>
      <c r="I701" s="42" t="s">
        <v>2443</v>
      </c>
      <c r="J701" s="44"/>
      <c r="K701" s="1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2.75" customHeight="1" x14ac:dyDescent="0.2">
      <c r="A702" s="9"/>
      <c r="B702" s="42" t="s">
        <v>2445</v>
      </c>
      <c r="C702" s="50" t="s">
        <v>2430</v>
      </c>
      <c r="D702" s="50" t="s">
        <v>2446</v>
      </c>
      <c r="E702" s="42" t="s">
        <v>2447</v>
      </c>
      <c r="F702" s="49" t="s">
        <v>192</v>
      </c>
      <c r="G702" s="50">
        <v>60</v>
      </c>
      <c r="H702" s="50" t="s">
        <v>2448</v>
      </c>
      <c r="I702" s="42" t="s">
        <v>2443</v>
      </c>
      <c r="J702" s="44"/>
      <c r="K702" s="1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2.75" customHeight="1" x14ac:dyDescent="0.2">
      <c r="A703" s="9"/>
      <c r="B703" s="42" t="s">
        <v>2449</v>
      </c>
      <c r="C703" s="42" t="s">
        <v>2430</v>
      </c>
      <c r="D703" s="42" t="s">
        <v>2446</v>
      </c>
      <c r="E703" s="42" t="s">
        <v>2447</v>
      </c>
      <c r="F703" s="49" t="s">
        <v>569</v>
      </c>
      <c r="G703" s="50">
        <v>60</v>
      </c>
      <c r="H703" s="42" t="s">
        <v>2448</v>
      </c>
      <c r="I703" s="42" t="s">
        <v>2443</v>
      </c>
      <c r="J703" s="44"/>
      <c r="K703" s="1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2.75" customHeight="1" x14ac:dyDescent="0.2">
      <c r="A704" s="9"/>
      <c r="B704" s="42" t="s">
        <v>2450</v>
      </c>
      <c r="C704" s="42" t="s">
        <v>2430</v>
      </c>
      <c r="D704" s="42" t="s">
        <v>2451</v>
      </c>
      <c r="E704" s="42" t="s">
        <v>2452</v>
      </c>
      <c r="F704" s="49" t="s">
        <v>192</v>
      </c>
      <c r="G704" s="50">
        <v>60</v>
      </c>
      <c r="H704" s="42" t="s">
        <v>2453</v>
      </c>
      <c r="I704" s="42" t="s">
        <v>2443</v>
      </c>
      <c r="J704" s="44"/>
      <c r="K704" s="1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2.75" customHeight="1" x14ac:dyDescent="0.2">
      <c r="A705" s="9"/>
      <c r="B705" s="42" t="s">
        <v>2454</v>
      </c>
      <c r="C705" s="42" t="s">
        <v>2430</v>
      </c>
      <c r="D705" s="42" t="s">
        <v>2455</v>
      </c>
      <c r="E705" s="42" t="s">
        <v>2432</v>
      </c>
      <c r="F705" s="49" t="s">
        <v>192</v>
      </c>
      <c r="G705" s="50">
        <v>60</v>
      </c>
      <c r="H705" s="42" t="s">
        <v>2456</v>
      </c>
      <c r="I705" s="42" t="s">
        <v>2443</v>
      </c>
      <c r="J705" s="44"/>
      <c r="K705" s="1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2.75" customHeight="1" x14ac:dyDescent="0.2">
      <c r="A706" s="9"/>
      <c r="B706" s="42" t="s">
        <v>2457</v>
      </c>
      <c r="C706" s="42" t="s">
        <v>2430</v>
      </c>
      <c r="D706" s="42" t="s">
        <v>2458</v>
      </c>
      <c r="E706" s="42" t="s">
        <v>2459</v>
      </c>
      <c r="F706" s="49" t="s">
        <v>192</v>
      </c>
      <c r="G706" s="50">
        <v>60</v>
      </c>
      <c r="H706" s="42" t="s">
        <v>164</v>
      </c>
      <c r="I706" s="42" t="s">
        <v>302</v>
      </c>
      <c r="J706" s="44"/>
      <c r="K706" s="1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2.75" customHeight="1" x14ac:dyDescent="0.2">
      <c r="A707" s="9"/>
      <c r="B707" s="42" t="s">
        <v>2460</v>
      </c>
      <c r="C707" s="42" t="s">
        <v>2461</v>
      </c>
      <c r="D707" s="42" t="s">
        <v>2462</v>
      </c>
      <c r="E707" s="42" t="s">
        <v>2463</v>
      </c>
      <c r="F707" s="49" t="s">
        <v>92</v>
      </c>
      <c r="G707" s="50">
        <v>60</v>
      </c>
      <c r="H707" s="42" t="s">
        <v>2464</v>
      </c>
      <c r="I707" s="42" t="s">
        <v>302</v>
      </c>
      <c r="J707" s="44"/>
      <c r="K707" s="1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2.75" customHeight="1" x14ac:dyDescent="0.2">
      <c r="A708" s="9"/>
      <c r="B708" s="42" t="s">
        <v>2465</v>
      </c>
      <c r="C708" s="42" t="s">
        <v>2461</v>
      </c>
      <c r="D708" s="42" t="s">
        <v>2466</v>
      </c>
      <c r="E708" s="42" t="s">
        <v>2467</v>
      </c>
      <c r="F708" s="49" t="s">
        <v>92</v>
      </c>
      <c r="G708" s="50">
        <v>60</v>
      </c>
      <c r="H708" s="42" t="s">
        <v>2468</v>
      </c>
      <c r="I708" s="42" t="s">
        <v>302</v>
      </c>
      <c r="J708" s="44"/>
      <c r="K708" s="1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2.75" customHeight="1" x14ac:dyDescent="0.2">
      <c r="A709" s="9"/>
      <c r="B709" s="42" t="s">
        <v>2469</v>
      </c>
      <c r="C709" s="42" t="s">
        <v>2461</v>
      </c>
      <c r="D709" s="42" t="s">
        <v>2470</v>
      </c>
      <c r="E709" s="42" t="s">
        <v>2471</v>
      </c>
      <c r="F709" s="49" t="s">
        <v>92</v>
      </c>
      <c r="G709" s="50">
        <v>60</v>
      </c>
      <c r="H709" s="42" t="s">
        <v>2472</v>
      </c>
      <c r="I709" s="42" t="s">
        <v>302</v>
      </c>
      <c r="J709" s="44"/>
      <c r="K709" s="1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2.75" customHeight="1" x14ac:dyDescent="0.2">
      <c r="A710" s="9"/>
      <c r="B710" s="42" t="s">
        <v>2473</v>
      </c>
      <c r="C710" s="42" t="s">
        <v>2461</v>
      </c>
      <c r="D710" s="42" t="s">
        <v>2470</v>
      </c>
      <c r="E710" s="42" t="s">
        <v>2471</v>
      </c>
      <c r="F710" s="49" t="s">
        <v>100</v>
      </c>
      <c r="G710" s="50">
        <v>60</v>
      </c>
      <c r="H710" s="42" t="s">
        <v>2472</v>
      </c>
      <c r="I710" s="42" t="s">
        <v>302</v>
      </c>
      <c r="J710" s="44"/>
      <c r="K710" s="1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2.75" customHeight="1" x14ac:dyDescent="0.2">
      <c r="A711" s="9"/>
      <c r="B711" s="42" t="s">
        <v>2474</v>
      </c>
      <c r="C711" s="42" t="s">
        <v>2461</v>
      </c>
      <c r="D711" s="42" t="s">
        <v>2470</v>
      </c>
      <c r="E711" s="42" t="s">
        <v>2471</v>
      </c>
      <c r="F711" s="49" t="s">
        <v>105</v>
      </c>
      <c r="G711" s="50">
        <v>60</v>
      </c>
      <c r="H711" s="42" t="s">
        <v>2475</v>
      </c>
      <c r="I711" s="42" t="s">
        <v>302</v>
      </c>
      <c r="J711" s="44"/>
      <c r="K711" s="1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2.75" customHeight="1" x14ac:dyDescent="0.2">
      <c r="A712" s="9"/>
      <c r="B712" s="42" t="s">
        <v>2476</v>
      </c>
      <c r="C712" s="42" t="s">
        <v>2461</v>
      </c>
      <c r="D712" s="42" t="s">
        <v>2477</v>
      </c>
      <c r="E712" s="42" t="s">
        <v>2478</v>
      </c>
      <c r="F712" s="49" t="s">
        <v>92</v>
      </c>
      <c r="G712" s="50">
        <v>60</v>
      </c>
      <c r="H712" s="42" t="s">
        <v>2479</v>
      </c>
      <c r="I712" s="42" t="s">
        <v>302</v>
      </c>
      <c r="J712" s="44"/>
      <c r="K712" s="1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2.75" customHeight="1" x14ac:dyDescent="0.2">
      <c r="A713" s="9"/>
      <c r="B713" s="42" t="s">
        <v>2480</v>
      </c>
      <c r="C713" s="42" t="s">
        <v>2461</v>
      </c>
      <c r="D713" s="42" t="s">
        <v>2481</v>
      </c>
      <c r="E713" s="42" t="s">
        <v>2482</v>
      </c>
      <c r="F713" s="49" t="s">
        <v>92</v>
      </c>
      <c r="G713" s="50">
        <v>60</v>
      </c>
      <c r="H713" s="42" t="s">
        <v>2483</v>
      </c>
      <c r="I713" s="42" t="s">
        <v>302</v>
      </c>
      <c r="J713" s="44"/>
      <c r="K713" s="1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2.75" customHeight="1" x14ac:dyDescent="0.2">
      <c r="A714" s="9"/>
      <c r="B714" s="42" t="s">
        <v>2484</v>
      </c>
      <c r="C714" s="42" t="s">
        <v>2461</v>
      </c>
      <c r="D714" s="42" t="s">
        <v>2485</v>
      </c>
      <c r="E714" s="42" t="s">
        <v>2486</v>
      </c>
      <c r="F714" s="49" t="s">
        <v>92</v>
      </c>
      <c r="G714" s="50">
        <v>60</v>
      </c>
      <c r="H714" s="42" t="s">
        <v>2487</v>
      </c>
      <c r="I714" s="42" t="s">
        <v>302</v>
      </c>
      <c r="J714" s="44"/>
      <c r="K714" s="1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2.75" customHeight="1" x14ac:dyDescent="0.2">
      <c r="A715" s="9"/>
      <c r="B715" s="42" t="s">
        <v>2488</v>
      </c>
      <c r="C715" s="42" t="s">
        <v>2461</v>
      </c>
      <c r="D715" s="42" t="s">
        <v>2485</v>
      </c>
      <c r="E715" s="42" t="s">
        <v>2486</v>
      </c>
      <c r="F715" s="49" t="s">
        <v>100</v>
      </c>
      <c r="G715" s="50">
        <v>60</v>
      </c>
      <c r="H715" s="42" t="s">
        <v>2487</v>
      </c>
      <c r="I715" s="42" t="s">
        <v>302</v>
      </c>
      <c r="J715" s="44"/>
      <c r="K715" s="1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2.75" customHeight="1" x14ac:dyDescent="0.2">
      <c r="A716" s="9"/>
      <c r="B716" s="42" t="s">
        <v>2489</v>
      </c>
      <c r="C716" s="42" t="s">
        <v>2461</v>
      </c>
      <c r="D716" s="42" t="s">
        <v>2490</v>
      </c>
      <c r="E716" s="42" t="s">
        <v>2491</v>
      </c>
      <c r="F716" s="49" t="s">
        <v>192</v>
      </c>
      <c r="G716" s="50">
        <v>60</v>
      </c>
      <c r="H716" s="42" t="s">
        <v>2492</v>
      </c>
      <c r="I716" s="42" t="s">
        <v>302</v>
      </c>
      <c r="J716" s="44"/>
      <c r="K716" s="1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2.75" customHeight="1" x14ac:dyDescent="0.2">
      <c r="A717" s="9"/>
      <c r="B717" s="42" t="s">
        <v>2493</v>
      </c>
      <c r="C717" s="42" t="s">
        <v>2461</v>
      </c>
      <c r="D717" s="42" t="s">
        <v>2494</v>
      </c>
      <c r="E717" s="42" t="s">
        <v>2495</v>
      </c>
      <c r="F717" s="49" t="s">
        <v>92</v>
      </c>
      <c r="G717" s="50">
        <v>60</v>
      </c>
      <c r="H717" s="42" t="s">
        <v>2496</v>
      </c>
      <c r="I717" s="42" t="s">
        <v>302</v>
      </c>
      <c r="J717" s="44"/>
      <c r="K717" s="1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2.75" customHeight="1" x14ac:dyDescent="0.2">
      <c r="A718" s="9"/>
      <c r="B718" s="42" t="s">
        <v>2497</v>
      </c>
      <c r="C718" s="42" t="s">
        <v>2461</v>
      </c>
      <c r="D718" s="42" t="s">
        <v>2498</v>
      </c>
      <c r="E718" s="42" t="s">
        <v>2499</v>
      </c>
      <c r="F718" s="49" t="s">
        <v>92</v>
      </c>
      <c r="G718" s="50">
        <v>60</v>
      </c>
      <c r="H718" s="42" t="s">
        <v>2500</v>
      </c>
      <c r="I718" s="42" t="s">
        <v>302</v>
      </c>
      <c r="J718" s="44"/>
      <c r="K718" s="1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2.75" customHeight="1" x14ac:dyDescent="0.2">
      <c r="A719" s="9"/>
      <c r="B719" s="42" t="s">
        <v>2501</v>
      </c>
      <c r="C719" s="42" t="s">
        <v>2461</v>
      </c>
      <c r="D719" s="42" t="s">
        <v>2502</v>
      </c>
      <c r="E719" s="42" t="s">
        <v>2503</v>
      </c>
      <c r="F719" s="43" t="s">
        <v>92</v>
      </c>
      <c r="G719" s="42">
        <v>60</v>
      </c>
      <c r="H719" s="42" t="s">
        <v>2504</v>
      </c>
      <c r="I719" s="42" t="s">
        <v>302</v>
      </c>
      <c r="J719" s="44"/>
      <c r="K719" s="1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2.75" customHeight="1" x14ac:dyDescent="0.2">
      <c r="A720" s="9"/>
      <c r="B720" s="42" t="s">
        <v>2505</v>
      </c>
      <c r="C720" s="50" t="s">
        <v>2461</v>
      </c>
      <c r="D720" s="50" t="s">
        <v>2506</v>
      </c>
      <c r="E720" s="42" t="s">
        <v>2507</v>
      </c>
      <c r="F720" s="49" t="s">
        <v>92</v>
      </c>
      <c r="G720" s="51">
        <v>60</v>
      </c>
      <c r="H720" s="42" t="s">
        <v>2508</v>
      </c>
      <c r="I720" s="42" t="s">
        <v>302</v>
      </c>
      <c r="J720" s="44"/>
      <c r="K720" s="1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2.75" customHeight="1" x14ac:dyDescent="0.2">
      <c r="A721" s="9"/>
      <c r="B721" s="42" t="s">
        <v>2509</v>
      </c>
      <c r="C721" s="50" t="s">
        <v>2461</v>
      </c>
      <c r="D721" s="50" t="s">
        <v>2506</v>
      </c>
      <c r="E721" s="42" t="s">
        <v>2507</v>
      </c>
      <c r="F721" s="49" t="s">
        <v>100</v>
      </c>
      <c r="G721" s="51">
        <v>60</v>
      </c>
      <c r="H721" s="42" t="s">
        <v>2492</v>
      </c>
      <c r="I721" s="42" t="s">
        <v>302</v>
      </c>
      <c r="J721" s="44"/>
      <c r="K721" s="1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2.75" customHeight="1" x14ac:dyDescent="0.2">
      <c r="A722" s="9"/>
      <c r="B722" s="42" t="s">
        <v>2510</v>
      </c>
      <c r="C722" s="50" t="s">
        <v>2461</v>
      </c>
      <c r="D722" s="50" t="s">
        <v>2506</v>
      </c>
      <c r="E722" s="42" t="s">
        <v>2507</v>
      </c>
      <c r="F722" s="49" t="s">
        <v>105</v>
      </c>
      <c r="G722" s="51">
        <v>60</v>
      </c>
      <c r="H722" s="42" t="s">
        <v>2508</v>
      </c>
      <c r="I722" s="42" t="s">
        <v>302</v>
      </c>
      <c r="J722" s="44"/>
      <c r="K722" s="1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2.75" customHeight="1" x14ac:dyDescent="0.2">
      <c r="A723" s="9"/>
      <c r="B723" s="42" t="s">
        <v>2511</v>
      </c>
      <c r="C723" s="50" t="s">
        <v>2461</v>
      </c>
      <c r="D723" s="50" t="s">
        <v>2512</v>
      </c>
      <c r="E723" s="42" t="s">
        <v>2513</v>
      </c>
      <c r="F723" s="49" t="s">
        <v>100</v>
      </c>
      <c r="G723" s="51">
        <v>60</v>
      </c>
      <c r="H723" s="42" t="s">
        <v>2514</v>
      </c>
      <c r="I723" s="42" t="s">
        <v>302</v>
      </c>
      <c r="J723" s="44"/>
      <c r="K723" s="1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2.75" customHeight="1" x14ac:dyDescent="0.2">
      <c r="A724" s="9"/>
      <c r="B724" s="42" t="s">
        <v>2515</v>
      </c>
      <c r="C724" s="50" t="s">
        <v>2461</v>
      </c>
      <c r="D724" s="50" t="s">
        <v>2516</v>
      </c>
      <c r="E724" s="42" t="s">
        <v>2517</v>
      </c>
      <c r="F724" s="49" t="s">
        <v>92</v>
      </c>
      <c r="G724" s="51">
        <v>60</v>
      </c>
      <c r="H724" s="42" t="s">
        <v>2518</v>
      </c>
      <c r="I724" s="42" t="s">
        <v>302</v>
      </c>
      <c r="J724" s="44"/>
      <c r="K724" s="1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2.75" customHeight="1" x14ac:dyDescent="0.2">
      <c r="A725" s="9"/>
      <c r="B725" s="42" t="s">
        <v>2519</v>
      </c>
      <c r="C725" s="50" t="s">
        <v>2461</v>
      </c>
      <c r="D725" s="50" t="s">
        <v>2516</v>
      </c>
      <c r="E725" s="42" t="s">
        <v>2517</v>
      </c>
      <c r="F725" s="49" t="s">
        <v>100</v>
      </c>
      <c r="G725" s="51">
        <v>60</v>
      </c>
      <c r="H725" s="42" t="s">
        <v>2520</v>
      </c>
      <c r="I725" s="42" t="s">
        <v>302</v>
      </c>
      <c r="J725" s="44"/>
      <c r="K725" s="1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2.75" customHeight="1" x14ac:dyDescent="0.2">
      <c r="A726" s="9"/>
      <c r="B726" s="42" t="s">
        <v>2521</v>
      </c>
      <c r="C726" s="50" t="s">
        <v>2461</v>
      </c>
      <c r="D726" s="50" t="s">
        <v>2516</v>
      </c>
      <c r="E726" s="42" t="s">
        <v>2517</v>
      </c>
      <c r="F726" s="49" t="s">
        <v>105</v>
      </c>
      <c r="G726" s="51">
        <v>60</v>
      </c>
      <c r="H726" s="42" t="s">
        <v>2479</v>
      </c>
      <c r="I726" s="42" t="s">
        <v>302</v>
      </c>
      <c r="J726" s="44"/>
      <c r="K726" s="1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2.75" customHeight="1" x14ac:dyDescent="0.2">
      <c r="A727" s="9"/>
      <c r="B727" s="42" t="s">
        <v>2522</v>
      </c>
      <c r="C727" s="50" t="s">
        <v>2461</v>
      </c>
      <c r="D727" s="50" t="s">
        <v>2523</v>
      </c>
      <c r="E727" s="42" t="s">
        <v>2524</v>
      </c>
      <c r="F727" s="49" t="s">
        <v>92</v>
      </c>
      <c r="G727" s="51">
        <v>60</v>
      </c>
      <c r="H727" s="42" t="s">
        <v>2520</v>
      </c>
      <c r="I727" s="42" t="s">
        <v>302</v>
      </c>
      <c r="J727" s="44"/>
      <c r="K727" s="1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2.75" customHeight="1" x14ac:dyDescent="0.2">
      <c r="A728" s="9"/>
      <c r="B728" s="42" t="s">
        <v>2525</v>
      </c>
      <c r="C728" s="50" t="s">
        <v>2461</v>
      </c>
      <c r="D728" s="50" t="s">
        <v>2523</v>
      </c>
      <c r="E728" s="42" t="s">
        <v>2524</v>
      </c>
      <c r="F728" s="49" t="s">
        <v>100</v>
      </c>
      <c r="G728" s="51">
        <v>60</v>
      </c>
      <c r="H728" s="42" t="s">
        <v>2526</v>
      </c>
      <c r="I728" s="42" t="s">
        <v>302</v>
      </c>
      <c r="J728" s="44"/>
      <c r="K728" s="1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2.75" customHeight="1" x14ac:dyDescent="0.2">
      <c r="A729" s="9"/>
      <c r="B729" s="42" t="s">
        <v>2527</v>
      </c>
      <c r="C729" s="50" t="s">
        <v>2461</v>
      </c>
      <c r="D729" s="50" t="s">
        <v>2523</v>
      </c>
      <c r="E729" s="42" t="s">
        <v>2524</v>
      </c>
      <c r="F729" s="49" t="s">
        <v>105</v>
      </c>
      <c r="G729" s="51">
        <v>60</v>
      </c>
      <c r="H729" s="42" t="s">
        <v>2528</v>
      </c>
      <c r="I729" s="42" t="s">
        <v>302</v>
      </c>
      <c r="J729" s="44"/>
      <c r="K729" s="1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2.75" customHeight="1" x14ac:dyDescent="0.2">
      <c r="A730" s="9"/>
      <c r="B730" s="42" t="s">
        <v>2529</v>
      </c>
      <c r="C730" s="50" t="s">
        <v>2461</v>
      </c>
      <c r="D730" s="50" t="s">
        <v>2530</v>
      </c>
      <c r="E730" s="42" t="s">
        <v>2531</v>
      </c>
      <c r="F730" s="49" t="s">
        <v>92</v>
      </c>
      <c r="G730" s="51">
        <v>60</v>
      </c>
      <c r="H730" s="42" t="s">
        <v>2532</v>
      </c>
      <c r="I730" s="42" t="s">
        <v>302</v>
      </c>
      <c r="J730" s="44"/>
      <c r="K730" s="1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2.75" customHeight="1" x14ac:dyDescent="0.2">
      <c r="A731" s="9"/>
      <c r="B731" s="42" t="s">
        <v>2533</v>
      </c>
      <c r="C731" s="50" t="s">
        <v>2461</v>
      </c>
      <c r="D731" s="50" t="s">
        <v>2530</v>
      </c>
      <c r="E731" s="42" t="s">
        <v>2531</v>
      </c>
      <c r="F731" s="49" t="s">
        <v>100</v>
      </c>
      <c r="G731" s="51">
        <v>60</v>
      </c>
      <c r="H731" s="42" t="s">
        <v>2532</v>
      </c>
      <c r="I731" s="42" t="s">
        <v>302</v>
      </c>
      <c r="J731" s="44"/>
      <c r="K731" s="1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2.75" customHeight="1" x14ac:dyDescent="0.2">
      <c r="A732" s="9"/>
      <c r="B732" s="42" t="s">
        <v>2534</v>
      </c>
      <c r="C732" s="50" t="s">
        <v>2461</v>
      </c>
      <c r="D732" s="50" t="s">
        <v>2535</v>
      </c>
      <c r="E732" s="42" t="s">
        <v>2536</v>
      </c>
      <c r="F732" s="49" t="s">
        <v>92</v>
      </c>
      <c r="G732" s="51">
        <v>60</v>
      </c>
      <c r="H732" s="42" t="s">
        <v>2537</v>
      </c>
      <c r="I732" s="42" t="s">
        <v>2538</v>
      </c>
      <c r="J732" s="44"/>
      <c r="K732" s="1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2.75" customHeight="1" x14ac:dyDescent="0.2">
      <c r="A733" s="9"/>
      <c r="B733" s="42" t="s">
        <v>2539</v>
      </c>
      <c r="C733" s="50" t="s">
        <v>2461</v>
      </c>
      <c r="D733" s="50" t="s">
        <v>2540</v>
      </c>
      <c r="E733" s="42" t="s">
        <v>2541</v>
      </c>
      <c r="F733" s="49" t="s">
        <v>92</v>
      </c>
      <c r="G733" s="51">
        <v>60</v>
      </c>
      <c r="H733" s="42" t="s">
        <v>2496</v>
      </c>
      <c r="I733" s="42" t="s">
        <v>302</v>
      </c>
      <c r="J733" s="44"/>
      <c r="K733" s="1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2.75" customHeight="1" x14ac:dyDescent="0.2">
      <c r="A734" s="9"/>
      <c r="B734" s="42" t="s">
        <v>2542</v>
      </c>
      <c r="C734" s="50" t="s">
        <v>2461</v>
      </c>
      <c r="D734" s="50" t="s">
        <v>2543</v>
      </c>
      <c r="E734" s="42" t="s">
        <v>2544</v>
      </c>
      <c r="F734" s="49" t="s">
        <v>92</v>
      </c>
      <c r="G734" s="51">
        <v>60</v>
      </c>
      <c r="H734" s="42" t="s">
        <v>2468</v>
      </c>
      <c r="I734" s="42" t="s">
        <v>302</v>
      </c>
      <c r="J734" s="44"/>
      <c r="K734" s="1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2.75" customHeight="1" x14ac:dyDescent="0.2">
      <c r="A735" s="9"/>
      <c r="B735" s="42" t="s">
        <v>2545</v>
      </c>
      <c r="C735" s="50" t="s">
        <v>2546</v>
      </c>
      <c r="D735" s="50" t="s">
        <v>2547</v>
      </c>
      <c r="E735" s="42" t="s">
        <v>2548</v>
      </c>
      <c r="F735" s="49" t="s">
        <v>92</v>
      </c>
      <c r="G735" s="51">
        <v>60</v>
      </c>
      <c r="H735" s="42" t="s">
        <v>2500</v>
      </c>
      <c r="I735" s="42" t="s">
        <v>302</v>
      </c>
      <c r="J735" s="44"/>
      <c r="K735" s="1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2.75" customHeight="1" x14ac:dyDescent="0.2">
      <c r="A736" s="9"/>
      <c r="B736" s="42" t="s">
        <v>2549</v>
      </c>
      <c r="C736" s="50" t="s">
        <v>2546</v>
      </c>
      <c r="D736" s="50" t="s">
        <v>2550</v>
      </c>
      <c r="E736" s="42" t="s">
        <v>2551</v>
      </c>
      <c r="F736" s="49" t="s">
        <v>92</v>
      </c>
      <c r="G736" s="51">
        <v>60</v>
      </c>
      <c r="H736" s="42" t="s">
        <v>2552</v>
      </c>
      <c r="I736" s="42" t="s">
        <v>302</v>
      </c>
      <c r="J736" s="44"/>
      <c r="K736" s="1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2.75" customHeight="1" x14ac:dyDescent="0.2">
      <c r="A737" s="9"/>
      <c r="B737" s="42" t="s">
        <v>2553</v>
      </c>
      <c r="C737" s="50" t="s">
        <v>2546</v>
      </c>
      <c r="D737" s="50" t="s">
        <v>2550</v>
      </c>
      <c r="E737" s="42" t="s">
        <v>2551</v>
      </c>
      <c r="F737" s="49" t="s">
        <v>100</v>
      </c>
      <c r="G737" s="51">
        <v>60</v>
      </c>
      <c r="H737" s="42" t="s">
        <v>2552</v>
      </c>
      <c r="I737" s="42" t="s">
        <v>302</v>
      </c>
      <c r="J737" s="44"/>
      <c r="K737" s="1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2.75" customHeight="1" x14ac:dyDescent="0.2">
      <c r="A738" s="9"/>
      <c r="B738" s="42" t="s">
        <v>2554</v>
      </c>
      <c r="C738" s="50" t="s">
        <v>2546</v>
      </c>
      <c r="D738" s="50" t="s">
        <v>2555</v>
      </c>
      <c r="E738" s="42" t="s">
        <v>2556</v>
      </c>
      <c r="F738" s="49" t="s">
        <v>92</v>
      </c>
      <c r="G738" s="51">
        <v>60</v>
      </c>
      <c r="H738" s="42" t="s">
        <v>2528</v>
      </c>
      <c r="I738" s="42" t="s">
        <v>302</v>
      </c>
      <c r="J738" s="44"/>
      <c r="K738" s="1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2.75" customHeight="1" x14ac:dyDescent="0.2">
      <c r="A739" s="9"/>
      <c r="B739" s="42" t="s">
        <v>2557</v>
      </c>
      <c r="C739" s="50" t="s">
        <v>2546</v>
      </c>
      <c r="D739" s="50" t="s">
        <v>2555</v>
      </c>
      <c r="E739" s="42" t="s">
        <v>2556</v>
      </c>
      <c r="F739" s="49" t="s">
        <v>100</v>
      </c>
      <c r="G739" s="51">
        <v>60</v>
      </c>
      <c r="H739" s="42" t="s">
        <v>2558</v>
      </c>
      <c r="I739" s="42" t="s">
        <v>302</v>
      </c>
      <c r="J739" s="44"/>
      <c r="K739" s="1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2.75" customHeight="1" x14ac:dyDescent="0.2">
      <c r="A740" s="9"/>
      <c r="B740" s="42" t="s">
        <v>2559</v>
      </c>
      <c r="C740" s="50" t="s">
        <v>2546</v>
      </c>
      <c r="D740" s="50" t="s">
        <v>2560</v>
      </c>
      <c r="E740" s="42" t="s">
        <v>2561</v>
      </c>
      <c r="F740" s="49" t="s">
        <v>92</v>
      </c>
      <c r="G740" s="51">
        <v>60</v>
      </c>
      <c r="H740" s="42" t="s">
        <v>2518</v>
      </c>
      <c r="I740" s="42" t="s">
        <v>302</v>
      </c>
      <c r="J740" s="44"/>
      <c r="K740" s="1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2.75" customHeight="1" x14ac:dyDescent="0.2">
      <c r="A741" s="9"/>
      <c r="B741" s="42" t="s">
        <v>2562</v>
      </c>
      <c r="C741" s="50" t="s">
        <v>2546</v>
      </c>
      <c r="D741" s="50" t="s">
        <v>2560</v>
      </c>
      <c r="E741" s="42" t="s">
        <v>2561</v>
      </c>
      <c r="F741" s="49" t="s">
        <v>100</v>
      </c>
      <c r="G741" s="51">
        <v>60</v>
      </c>
      <c r="H741" s="42" t="s">
        <v>2464</v>
      </c>
      <c r="I741" s="42" t="s">
        <v>302</v>
      </c>
      <c r="J741" s="44"/>
      <c r="K741" s="1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2.75" customHeight="1" x14ac:dyDescent="0.2">
      <c r="A742" s="9"/>
      <c r="B742" s="42" t="s">
        <v>2563</v>
      </c>
      <c r="C742" s="50" t="s">
        <v>2546</v>
      </c>
      <c r="D742" s="50" t="s">
        <v>2564</v>
      </c>
      <c r="E742" s="42" t="s">
        <v>2355</v>
      </c>
      <c r="F742" s="49" t="s">
        <v>92</v>
      </c>
      <c r="G742" s="51">
        <v>60</v>
      </c>
      <c r="H742" s="42" t="s">
        <v>2537</v>
      </c>
      <c r="I742" s="42" t="s">
        <v>302</v>
      </c>
      <c r="J742" s="44"/>
      <c r="K742" s="1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2.75" customHeight="1" x14ac:dyDescent="0.2">
      <c r="A743" s="9"/>
      <c r="B743" s="42" t="s">
        <v>2565</v>
      </c>
      <c r="C743" s="50" t="s">
        <v>2546</v>
      </c>
      <c r="D743" s="50" t="s">
        <v>2564</v>
      </c>
      <c r="E743" s="42" t="s">
        <v>2355</v>
      </c>
      <c r="F743" s="49" t="s">
        <v>100</v>
      </c>
      <c r="G743" s="51">
        <v>60</v>
      </c>
      <c r="H743" s="42" t="s">
        <v>2566</v>
      </c>
      <c r="I743" s="42" t="s">
        <v>302</v>
      </c>
      <c r="J743" s="44"/>
      <c r="K743" s="1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2.75" customHeight="1" x14ac:dyDescent="0.2">
      <c r="A744" s="9"/>
      <c r="B744" s="42" t="s">
        <v>2567</v>
      </c>
      <c r="C744" s="50" t="s">
        <v>2546</v>
      </c>
      <c r="D744" s="50" t="s">
        <v>2568</v>
      </c>
      <c r="E744" s="42" t="s">
        <v>2569</v>
      </c>
      <c r="F744" s="49" t="s">
        <v>92</v>
      </c>
      <c r="G744" s="51">
        <v>60</v>
      </c>
      <c r="H744" s="42" t="s">
        <v>2570</v>
      </c>
      <c r="I744" s="42" t="s">
        <v>302</v>
      </c>
      <c r="J744" s="44"/>
      <c r="K744" s="1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2.75" customHeight="1" x14ac:dyDescent="0.2">
      <c r="A745" s="9"/>
      <c r="B745" s="42" t="s">
        <v>2571</v>
      </c>
      <c r="C745" s="50" t="s">
        <v>2546</v>
      </c>
      <c r="D745" s="50" t="s">
        <v>2568</v>
      </c>
      <c r="E745" s="42" t="s">
        <v>2569</v>
      </c>
      <c r="F745" s="49" t="s">
        <v>100</v>
      </c>
      <c r="G745" s="51">
        <v>60</v>
      </c>
      <c r="H745" s="42" t="s">
        <v>2570</v>
      </c>
      <c r="I745" s="42" t="s">
        <v>302</v>
      </c>
      <c r="J745" s="44"/>
      <c r="K745" s="1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2.75" customHeight="1" x14ac:dyDescent="0.2">
      <c r="A746" s="9"/>
      <c r="B746" s="42" t="s">
        <v>2572</v>
      </c>
      <c r="C746" s="50" t="s">
        <v>2546</v>
      </c>
      <c r="D746" s="50" t="s">
        <v>2573</v>
      </c>
      <c r="E746" s="42" t="s">
        <v>2574</v>
      </c>
      <c r="F746" s="49" t="s">
        <v>192</v>
      </c>
      <c r="G746" s="51">
        <v>60</v>
      </c>
      <c r="H746" s="42" t="s">
        <v>2575</v>
      </c>
      <c r="I746" s="42" t="s">
        <v>302</v>
      </c>
      <c r="J746" s="44"/>
      <c r="K746" s="1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2.75" customHeight="1" x14ac:dyDescent="0.2">
      <c r="A747" s="9"/>
      <c r="B747" s="42" t="s">
        <v>2576</v>
      </c>
      <c r="C747" s="42" t="s">
        <v>2546</v>
      </c>
      <c r="D747" s="42" t="s">
        <v>2573</v>
      </c>
      <c r="E747" s="42" t="s">
        <v>2574</v>
      </c>
      <c r="F747" s="49" t="s">
        <v>569</v>
      </c>
      <c r="G747" s="50">
        <v>60</v>
      </c>
      <c r="H747" s="42" t="s">
        <v>2577</v>
      </c>
      <c r="I747" s="42" t="s">
        <v>302</v>
      </c>
      <c r="J747" s="44"/>
      <c r="K747" s="1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2.75" customHeight="1" x14ac:dyDescent="0.2">
      <c r="A748" s="9"/>
      <c r="B748" s="42" t="s">
        <v>2578</v>
      </c>
      <c r="C748" s="42" t="s">
        <v>2579</v>
      </c>
      <c r="D748" s="42" t="s">
        <v>2580</v>
      </c>
      <c r="E748" s="42" t="s">
        <v>2581</v>
      </c>
      <c r="F748" s="43" t="s">
        <v>192</v>
      </c>
      <c r="G748" s="42">
        <v>60</v>
      </c>
      <c r="H748" s="42" t="s">
        <v>2582</v>
      </c>
      <c r="I748" s="42" t="s">
        <v>2583</v>
      </c>
      <c r="J748" s="44"/>
      <c r="K748" s="1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2.75" customHeight="1" x14ac:dyDescent="0.2">
      <c r="A749" s="9"/>
      <c r="B749" s="42" t="s">
        <v>2584</v>
      </c>
      <c r="C749" s="42" t="s">
        <v>2579</v>
      </c>
      <c r="D749" s="42" t="s">
        <v>2585</v>
      </c>
      <c r="E749" s="42" t="s">
        <v>2586</v>
      </c>
      <c r="F749" s="43" t="s">
        <v>192</v>
      </c>
      <c r="G749" s="42">
        <v>30</v>
      </c>
      <c r="H749" s="42" t="s">
        <v>2587</v>
      </c>
      <c r="I749" s="42" t="s">
        <v>2588</v>
      </c>
      <c r="J749" s="44"/>
      <c r="K749" s="1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2.75" customHeight="1" x14ac:dyDescent="0.2">
      <c r="A750" s="9"/>
      <c r="B750" s="42" t="s">
        <v>2589</v>
      </c>
      <c r="C750" s="42" t="s">
        <v>2579</v>
      </c>
      <c r="D750" s="42" t="s">
        <v>2590</v>
      </c>
      <c r="E750" s="42" t="s">
        <v>2591</v>
      </c>
      <c r="F750" s="43" t="s">
        <v>192</v>
      </c>
      <c r="G750" s="42">
        <v>30</v>
      </c>
      <c r="H750" s="42" t="s">
        <v>2592</v>
      </c>
      <c r="I750" s="42" t="s">
        <v>98</v>
      </c>
      <c r="J750" s="44"/>
      <c r="K750" s="1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2.75" customHeight="1" x14ac:dyDescent="0.2">
      <c r="A751" s="9"/>
      <c r="B751" s="42" t="s">
        <v>2593</v>
      </c>
      <c r="C751" s="42" t="s">
        <v>2579</v>
      </c>
      <c r="D751" s="42" t="s">
        <v>2594</v>
      </c>
      <c r="E751" s="42" t="s">
        <v>2595</v>
      </c>
      <c r="F751" s="43" t="s">
        <v>92</v>
      </c>
      <c r="G751" s="42">
        <v>60</v>
      </c>
      <c r="H751" s="42" t="s">
        <v>2596</v>
      </c>
      <c r="I751" s="42" t="s">
        <v>2588</v>
      </c>
      <c r="J751" s="44"/>
      <c r="K751" s="1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2.75" customHeight="1" x14ac:dyDescent="0.2">
      <c r="A752" s="9"/>
      <c r="B752" s="42" t="s">
        <v>2597</v>
      </c>
      <c r="C752" s="42" t="s">
        <v>2579</v>
      </c>
      <c r="D752" s="42" t="s">
        <v>2594</v>
      </c>
      <c r="E752" s="42" t="s">
        <v>2595</v>
      </c>
      <c r="F752" s="43" t="s">
        <v>100</v>
      </c>
      <c r="G752" s="42">
        <v>60</v>
      </c>
      <c r="H752" s="42" t="s">
        <v>2596</v>
      </c>
      <c r="I752" s="42" t="s">
        <v>2588</v>
      </c>
      <c r="J752" s="44"/>
      <c r="K752" s="1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2.75" customHeight="1" x14ac:dyDescent="0.2">
      <c r="A753" s="9"/>
      <c r="B753" s="42" t="s">
        <v>2598</v>
      </c>
      <c r="C753" s="42" t="s">
        <v>2579</v>
      </c>
      <c r="D753" s="42" t="s">
        <v>2599</v>
      </c>
      <c r="E753" s="42" t="s">
        <v>2600</v>
      </c>
      <c r="F753" s="43" t="s">
        <v>92</v>
      </c>
      <c r="G753" s="42">
        <v>60</v>
      </c>
      <c r="H753" s="42" t="s">
        <v>2601</v>
      </c>
      <c r="I753" s="42" t="s">
        <v>2602</v>
      </c>
      <c r="J753" s="44"/>
      <c r="K753" s="1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2.75" customHeight="1" x14ac:dyDescent="0.2">
      <c r="A754" s="9"/>
      <c r="B754" s="42" t="s">
        <v>2603</v>
      </c>
      <c r="C754" s="42" t="s">
        <v>2579</v>
      </c>
      <c r="D754" s="42" t="s">
        <v>2604</v>
      </c>
      <c r="E754" s="42" t="s">
        <v>2605</v>
      </c>
      <c r="F754" s="49" t="s">
        <v>192</v>
      </c>
      <c r="G754" s="50">
        <v>45</v>
      </c>
      <c r="H754" s="42" t="s">
        <v>2606</v>
      </c>
      <c r="I754" s="42" t="s">
        <v>2607</v>
      </c>
      <c r="J754" s="44"/>
      <c r="K754" s="1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2.75" customHeight="1" x14ac:dyDescent="0.2">
      <c r="A755" s="9"/>
      <c r="B755" s="42" t="s">
        <v>2608</v>
      </c>
      <c r="C755" s="42" t="s">
        <v>2579</v>
      </c>
      <c r="D755" s="42" t="s">
        <v>2609</v>
      </c>
      <c r="E755" s="42" t="s">
        <v>2610</v>
      </c>
      <c r="F755" s="49" t="s">
        <v>92</v>
      </c>
      <c r="G755" s="50">
        <v>45</v>
      </c>
      <c r="H755" s="42" t="s">
        <v>2611</v>
      </c>
      <c r="I755" s="42" t="s">
        <v>2612</v>
      </c>
      <c r="J755" s="44"/>
      <c r="K755" s="1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2.75" customHeight="1" x14ac:dyDescent="0.2">
      <c r="A756" s="9"/>
      <c r="B756" s="42" t="s">
        <v>2613</v>
      </c>
      <c r="C756" s="42" t="s">
        <v>2579</v>
      </c>
      <c r="D756" s="42" t="s">
        <v>2614</v>
      </c>
      <c r="E756" s="42" t="s">
        <v>2615</v>
      </c>
      <c r="F756" s="49" t="s">
        <v>192</v>
      </c>
      <c r="G756" s="50">
        <v>45</v>
      </c>
      <c r="H756" s="42" t="s">
        <v>2616</v>
      </c>
      <c r="I756" s="42" t="s">
        <v>2583</v>
      </c>
      <c r="J756" s="44"/>
      <c r="K756" s="1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2.75" customHeight="1" x14ac:dyDescent="0.2">
      <c r="A757" s="9"/>
      <c r="B757" s="42" t="s">
        <v>2617</v>
      </c>
      <c r="C757" s="42" t="s">
        <v>2579</v>
      </c>
      <c r="D757" s="42" t="s">
        <v>2618</v>
      </c>
      <c r="E757" s="42" t="s">
        <v>2619</v>
      </c>
      <c r="F757" s="49" t="s">
        <v>192</v>
      </c>
      <c r="G757" s="50">
        <v>60</v>
      </c>
      <c r="H757" s="42" t="s">
        <v>2620</v>
      </c>
      <c r="I757" s="42" t="s">
        <v>2583</v>
      </c>
      <c r="J757" s="44"/>
      <c r="K757" s="1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2.75" customHeight="1" x14ac:dyDescent="0.2">
      <c r="A758" s="9"/>
      <c r="B758" s="42" t="s">
        <v>2621</v>
      </c>
      <c r="C758" s="42" t="s">
        <v>2579</v>
      </c>
      <c r="D758" s="42" t="s">
        <v>2622</v>
      </c>
      <c r="E758" s="42" t="s">
        <v>2623</v>
      </c>
      <c r="F758" s="49" t="s">
        <v>192</v>
      </c>
      <c r="G758" s="50">
        <v>45</v>
      </c>
      <c r="H758" s="42" t="s">
        <v>2624</v>
      </c>
      <c r="I758" s="42" t="s">
        <v>2588</v>
      </c>
      <c r="J758" s="44"/>
      <c r="K758" s="1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2.75" customHeight="1" x14ac:dyDescent="0.2">
      <c r="A759" s="9"/>
      <c r="B759" s="42" t="s">
        <v>2625</v>
      </c>
      <c r="C759" s="42" t="s">
        <v>2579</v>
      </c>
      <c r="D759" s="42" t="s">
        <v>2626</v>
      </c>
      <c r="E759" s="42" t="s">
        <v>2627</v>
      </c>
      <c r="F759" s="49" t="s">
        <v>92</v>
      </c>
      <c r="G759" s="50">
        <v>60</v>
      </c>
      <c r="H759" s="42" t="s">
        <v>2628</v>
      </c>
      <c r="I759" s="42" t="s">
        <v>2629</v>
      </c>
      <c r="J759" s="44"/>
      <c r="K759" s="1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2.75" customHeight="1" x14ac:dyDescent="0.2">
      <c r="A760" s="9"/>
      <c r="B760" s="42" t="s">
        <v>2630</v>
      </c>
      <c r="C760" s="42" t="s">
        <v>2579</v>
      </c>
      <c r="D760" s="42" t="s">
        <v>2626</v>
      </c>
      <c r="E760" s="42" t="s">
        <v>2627</v>
      </c>
      <c r="F760" s="49" t="s">
        <v>100</v>
      </c>
      <c r="G760" s="50">
        <v>60</v>
      </c>
      <c r="H760" s="42" t="s">
        <v>2624</v>
      </c>
      <c r="I760" s="42" t="s">
        <v>2588</v>
      </c>
      <c r="J760" s="44"/>
      <c r="K760" s="1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2.75" customHeight="1" x14ac:dyDescent="0.2">
      <c r="A761" s="9"/>
      <c r="B761" s="42" t="s">
        <v>2631</v>
      </c>
      <c r="C761" s="42" t="s">
        <v>2579</v>
      </c>
      <c r="D761" s="42" t="s">
        <v>2632</v>
      </c>
      <c r="E761" s="42" t="s">
        <v>2633</v>
      </c>
      <c r="F761" s="49" t="s">
        <v>92</v>
      </c>
      <c r="G761" s="50">
        <v>45</v>
      </c>
      <c r="H761" s="42" t="s">
        <v>2634</v>
      </c>
      <c r="I761" s="42" t="s">
        <v>2612</v>
      </c>
      <c r="J761" s="44"/>
      <c r="K761" s="1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2.75" customHeight="1" x14ac:dyDescent="0.2">
      <c r="A762" s="9"/>
      <c r="B762" s="42" t="s">
        <v>2635</v>
      </c>
      <c r="C762" s="42" t="s">
        <v>2636</v>
      </c>
      <c r="D762" s="42" t="s">
        <v>2637</v>
      </c>
      <c r="E762" s="42" t="s">
        <v>2638</v>
      </c>
      <c r="F762" s="49" t="s">
        <v>92</v>
      </c>
      <c r="G762" s="51">
        <v>60</v>
      </c>
      <c r="H762" s="42" t="s">
        <v>2639</v>
      </c>
      <c r="I762" s="42" t="s">
        <v>2640</v>
      </c>
      <c r="J762" s="44"/>
      <c r="K762" s="1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2.75" customHeight="1" x14ac:dyDescent="0.2">
      <c r="A763" s="9"/>
      <c r="B763" s="42" t="s">
        <v>2641</v>
      </c>
      <c r="C763" s="42" t="s">
        <v>2636</v>
      </c>
      <c r="D763" s="42" t="s">
        <v>2642</v>
      </c>
      <c r="E763" s="42" t="s">
        <v>2643</v>
      </c>
      <c r="F763" s="49" t="s">
        <v>192</v>
      </c>
      <c r="G763" s="51">
        <v>60</v>
      </c>
      <c r="H763" s="42" t="s">
        <v>2644</v>
      </c>
      <c r="I763" s="42" t="s">
        <v>2640</v>
      </c>
      <c r="J763" s="44"/>
      <c r="K763" s="1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2.75" customHeight="1" x14ac:dyDescent="0.2">
      <c r="A764" s="9"/>
      <c r="B764" s="42" t="s">
        <v>2645</v>
      </c>
      <c r="C764" s="42" t="s">
        <v>2646</v>
      </c>
      <c r="D764" s="42" t="s">
        <v>2647</v>
      </c>
      <c r="E764" s="42" t="s">
        <v>2648</v>
      </c>
      <c r="F764" s="49" t="s">
        <v>92</v>
      </c>
      <c r="G764" s="51">
        <v>60</v>
      </c>
      <c r="H764" s="42" t="s">
        <v>2649</v>
      </c>
      <c r="I764" s="42" t="s">
        <v>2650</v>
      </c>
      <c r="J764" s="44"/>
      <c r="K764" s="1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2.75" customHeight="1" x14ac:dyDescent="0.2">
      <c r="A765" s="9"/>
      <c r="B765" s="42" t="s">
        <v>2651</v>
      </c>
      <c r="C765" s="42" t="s">
        <v>2652</v>
      </c>
      <c r="D765" s="42" t="s">
        <v>2653</v>
      </c>
      <c r="E765" s="42" t="s">
        <v>2654</v>
      </c>
      <c r="F765" s="49" t="s">
        <v>92</v>
      </c>
      <c r="G765" s="51">
        <v>60</v>
      </c>
      <c r="H765" s="42" t="s">
        <v>2655</v>
      </c>
      <c r="I765" s="42" t="s">
        <v>182</v>
      </c>
      <c r="J765" s="44"/>
      <c r="K765" s="1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2.75" customHeight="1" x14ac:dyDescent="0.2">
      <c r="A766" s="9"/>
      <c r="B766" s="42" t="s">
        <v>2656</v>
      </c>
      <c r="C766" s="42" t="s">
        <v>2652</v>
      </c>
      <c r="D766" s="42" t="s">
        <v>2653</v>
      </c>
      <c r="E766" s="42" t="s">
        <v>2654</v>
      </c>
      <c r="F766" s="43" t="s">
        <v>100</v>
      </c>
      <c r="G766" s="42">
        <v>60</v>
      </c>
      <c r="H766" s="42" t="s">
        <v>2655</v>
      </c>
      <c r="I766" s="42" t="s">
        <v>182</v>
      </c>
      <c r="J766" s="44"/>
      <c r="K766" s="1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2.75" customHeight="1" x14ac:dyDescent="0.2">
      <c r="A767" s="9"/>
      <c r="B767" s="42" t="s">
        <v>2657</v>
      </c>
      <c r="C767" s="50" t="s">
        <v>2652</v>
      </c>
      <c r="D767" s="50" t="s">
        <v>2658</v>
      </c>
      <c r="E767" s="42" t="s">
        <v>2659</v>
      </c>
      <c r="F767" s="49" t="s">
        <v>92</v>
      </c>
      <c r="G767" s="51">
        <v>60</v>
      </c>
      <c r="H767" s="42" t="s">
        <v>2660</v>
      </c>
      <c r="I767" s="42" t="s">
        <v>182</v>
      </c>
      <c r="J767" s="44"/>
      <c r="K767" s="1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2.75" customHeight="1" x14ac:dyDescent="0.2">
      <c r="A768" s="9"/>
      <c r="B768" s="42" t="s">
        <v>2661</v>
      </c>
      <c r="C768" s="50" t="s">
        <v>2652</v>
      </c>
      <c r="D768" s="50" t="s">
        <v>2662</v>
      </c>
      <c r="E768" s="42" t="s">
        <v>2663</v>
      </c>
      <c r="F768" s="49" t="s">
        <v>100</v>
      </c>
      <c r="G768" s="51">
        <v>60</v>
      </c>
      <c r="H768" s="42" t="s">
        <v>2664</v>
      </c>
      <c r="I768" s="42" t="s">
        <v>182</v>
      </c>
      <c r="J768" s="44"/>
      <c r="K768" s="1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2.75" customHeight="1" x14ac:dyDescent="0.2">
      <c r="A769" s="9"/>
      <c r="B769" s="42" t="s">
        <v>2665</v>
      </c>
      <c r="C769" s="50" t="s">
        <v>2652</v>
      </c>
      <c r="D769" s="50" t="s">
        <v>2666</v>
      </c>
      <c r="E769" s="42" t="s">
        <v>2667</v>
      </c>
      <c r="F769" s="49" t="s">
        <v>92</v>
      </c>
      <c r="G769" s="51">
        <v>285</v>
      </c>
      <c r="H769" s="42" t="s">
        <v>2668</v>
      </c>
      <c r="I769" s="42" t="s">
        <v>182</v>
      </c>
      <c r="J769" s="44"/>
      <c r="K769" s="1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2.75" customHeight="1" x14ac:dyDescent="0.2">
      <c r="A770" s="9"/>
      <c r="B770" s="42" t="s">
        <v>2669</v>
      </c>
      <c r="C770" s="50" t="s">
        <v>2652</v>
      </c>
      <c r="D770" s="50" t="s">
        <v>2666</v>
      </c>
      <c r="E770" s="42" t="s">
        <v>2667</v>
      </c>
      <c r="F770" s="49" t="s">
        <v>100</v>
      </c>
      <c r="G770" s="51">
        <v>285</v>
      </c>
      <c r="H770" s="42" t="s">
        <v>2668</v>
      </c>
      <c r="I770" s="42" t="s">
        <v>182</v>
      </c>
      <c r="J770" s="44"/>
      <c r="K770" s="1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2.75" customHeight="1" x14ac:dyDescent="0.2">
      <c r="A771" s="9"/>
      <c r="B771" s="42" t="s">
        <v>2670</v>
      </c>
      <c r="C771" s="50" t="s">
        <v>2652</v>
      </c>
      <c r="D771" s="50" t="s">
        <v>2671</v>
      </c>
      <c r="E771" s="42" t="s">
        <v>2672</v>
      </c>
      <c r="F771" s="49" t="s">
        <v>92</v>
      </c>
      <c r="G771" s="51">
        <v>60</v>
      </c>
      <c r="H771" s="42" t="s">
        <v>2673</v>
      </c>
      <c r="I771" s="42" t="s">
        <v>182</v>
      </c>
      <c r="J771" s="44"/>
      <c r="K771" s="1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2.75" customHeight="1" x14ac:dyDescent="0.2">
      <c r="A772" s="9"/>
      <c r="B772" s="42" t="s">
        <v>2674</v>
      </c>
      <c r="C772" s="50" t="s">
        <v>2652</v>
      </c>
      <c r="D772" s="50" t="s">
        <v>2671</v>
      </c>
      <c r="E772" s="42" t="s">
        <v>2672</v>
      </c>
      <c r="F772" s="49" t="s">
        <v>100</v>
      </c>
      <c r="G772" s="51">
        <v>60</v>
      </c>
      <c r="H772" s="42" t="s">
        <v>2673</v>
      </c>
      <c r="I772" s="42" t="s">
        <v>182</v>
      </c>
      <c r="J772" s="44"/>
      <c r="K772" s="1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2.75" customHeight="1" x14ac:dyDescent="0.2">
      <c r="A773" s="9"/>
      <c r="B773" s="42" t="s">
        <v>2675</v>
      </c>
      <c r="C773" s="50" t="s">
        <v>2652</v>
      </c>
      <c r="D773" s="50" t="s">
        <v>2676</v>
      </c>
      <c r="E773" s="42" t="s">
        <v>2677</v>
      </c>
      <c r="F773" s="49" t="s">
        <v>92</v>
      </c>
      <c r="G773" s="51">
        <v>60</v>
      </c>
      <c r="H773" s="42" t="s">
        <v>2678</v>
      </c>
      <c r="I773" s="42" t="s">
        <v>182</v>
      </c>
      <c r="J773" s="44"/>
      <c r="K773" s="1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2.75" customHeight="1" x14ac:dyDescent="0.2">
      <c r="A774" s="9"/>
      <c r="B774" s="42" t="s">
        <v>2679</v>
      </c>
      <c r="C774" s="50" t="s">
        <v>2652</v>
      </c>
      <c r="D774" s="50" t="s">
        <v>2676</v>
      </c>
      <c r="E774" s="42" t="s">
        <v>2677</v>
      </c>
      <c r="F774" s="49" t="s">
        <v>100</v>
      </c>
      <c r="G774" s="51">
        <v>60</v>
      </c>
      <c r="H774" s="42" t="s">
        <v>2678</v>
      </c>
      <c r="I774" s="42" t="s">
        <v>182</v>
      </c>
      <c r="J774" s="44"/>
      <c r="K774" s="1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2.75" customHeight="1" x14ac:dyDescent="0.2">
      <c r="A775" s="9"/>
      <c r="B775" s="42" t="s">
        <v>2680</v>
      </c>
      <c r="C775" s="50" t="s">
        <v>2652</v>
      </c>
      <c r="D775" s="50" t="s">
        <v>2681</v>
      </c>
      <c r="E775" s="42" t="s">
        <v>2682</v>
      </c>
      <c r="F775" s="49" t="s">
        <v>92</v>
      </c>
      <c r="G775" s="51">
        <v>60</v>
      </c>
      <c r="H775" s="42" t="s">
        <v>2683</v>
      </c>
      <c r="I775" s="42" t="s">
        <v>182</v>
      </c>
      <c r="J775" s="44"/>
      <c r="K775" s="1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2.75" customHeight="1" x14ac:dyDescent="0.2">
      <c r="A776" s="9"/>
      <c r="B776" s="42" t="s">
        <v>2684</v>
      </c>
      <c r="C776" s="50" t="s">
        <v>2652</v>
      </c>
      <c r="D776" s="50" t="s">
        <v>2681</v>
      </c>
      <c r="E776" s="42" t="s">
        <v>2682</v>
      </c>
      <c r="F776" s="49" t="s">
        <v>100</v>
      </c>
      <c r="G776" s="51">
        <v>60</v>
      </c>
      <c r="H776" s="42" t="s">
        <v>2683</v>
      </c>
      <c r="I776" s="42" t="s">
        <v>182</v>
      </c>
      <c r="J776" s="44"/>
      <c r="K776" s="1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2.75" customHeight="1" x14ac:dyDescent="0.2">
      <c r="A777" s="9"/>
      <c r="B777" s="42" t="s">
        <v>2685</v>
      </c>
      <c r="C777" s="50" t="s">
        <v>2686</v>
      </c>
      <c r="D777" s="50" t="s">
        <v>2687</v>
      </c>
      <c r="E777" s="42" t="s">
        <v>2688</v>
      </c>
      <c r="F777" s="49" t="s">
        <v>92</v>
      </c>
      <c r="G777" s="51">
        <v>60</v>
      </c>
      <c r="H777" s="42" t="s">
        <v>2689</v>
      </c>
      <c r="I777" s="42" t="s">
        <v>182</v>
      </c>
      <c r="J777" s="44"/>
      <c r="K777" s="1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2.75" customHeight="1" x14ac:dyDescent="0.2">
      <c r="A778" s="9"/>
      <c r="B778" s="42" t="s">
        <v>2690</v>
      </c>
      <c r="C778" s="50" t="s">
        <v>2686</v>
      </c>
      <c r="D778" s="50" t="s">
        <v>2691</v>
      </c>
      <c r="E778" s="42" t="s">
        <v>2692</v>
      </c>
      <c r="F778" s="49" t="s">
        <v>92</v>
      </c>
      <c r="G778" s="51">
        <v>60</v>
      </c>
      <c r="H778" s="42" t="s">
        <v>2693</v>
      </c>
      <c r="I778" s="42" t="s">
        <v>182</v>
      </c>
      <c r="J778" s="44"/>
      <c r="K778" s="1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2.75" customHeight="1" x14ac:dyDescent="0.2">
      <c r="A779" s="9"/>
      <c r="B779" s="42" t="s">
        <v>2694</v>
      </c>
      <c r="C779" s="50" t="s">
        <v>2686</v>
      </c>
      <c r="D779" s="50" t="s">
        <v>2695</v>
      </c>
      <c r="E779" s="42" t="s">
        <v>2696</v>
      </c>
      <c r="F779" s="49" t="s">
        <v>92</v>
      </c>
      <c r="G779" s="51">
        <v>60</v>
      </c>
      <c r="H779" s="42" t="s">
        <v>2697</v>
      </c>
      <c r="I779" s="42" t="s">
        <v>182</v>
      </c>
      <c r="J779" s="44"/>
      <c r="K779" s="1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2.75" customHeight="1" x14ac:dyDescent="0.2">
      <c r="A780" s="9"/>
      <c r="B780" s="42" t="s">
        <v>2698</v>
      </c>
      <c r="C780" s="50" t="s">
        <v>2686</v>
      </c>
      <c r="D780" s="50" t="s">
        <v>2699</v>
      </c>
      <c r="E780" s="42" t="s">
        <v>2700</v>
      </c>
      <c r="F780" s="49" t="s">
        <v>92</v>
      </c>
      <c r="G780" s="51">
        <v>60</v>
      </c>
      <c r="H780" s="42" t="s">
        <v>2697</v>
      </c>
      <c r="I780" s="42" t="s">
        <v>182</v>
      </c>
      <c r="J780" s="44"/>
      <c r="K780" s="1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2.75" customHeight="1" x14ac:dyDescent="0.2">
      <c r="A781" s="9"/>
      <c r="B781" s="42" t="s">
        <v>2701</v>
      </c>
      <c r="C781" s="42" t="s">
        <v>2686</v>
      </c>
      <c r="D781" s="42" t="s">
        <v>2702</v>
      </c>
      <c r="E781" s="42" t="s">
        <v>2703</v>
      </c>
      <c r="F781" s="49" t="s">
        <v>92</v>
      </c>
      <c r="G781" s="50">
        <v>60</v>
      </c>
      <c r="H781" s="42" t="s">
        <v>2704</v>
      </c>
      <c r="I781" s="42" t="s">
        <v>182</v>
      </c>
      <c r="J781" s="44"/>
      <c r="K781" s="1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2.75" customHeight="1" x14ac:dyDescent="0.2">
      <c r="A782" s="9"/>
      <c r="B782" s="42" t="s">
        <v>2705</v>
      </c>
      <c r="C782" s="42" t="s">
        <v>2686</v>
      </c>
      <c r="D782" s="42" t="s">
        <v>2706</v>
      </c>
      <c r="E782" s="42" t="s">
        <v>2707</v>
      </c>
      <c r="F782" s="49" t="s">
        <v>92</v>
      </c>
      <c r="G782" s="50">
        <v>60</v>
      </c>
      <c r="H782" s="42" t="s">
        <v>2708</v>
      </c>
      <c r="I782" s="42" t="s">
        <v>182</v>
      </c>
      <c r="J782" s="44"/>
      <c r="K782" s="1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2.75" customHeight="1" x14ac:dyDescent="0.2">
      <c r="A783" s="9"/>
      <c r="B783" s="42" t="s">
        <v>2709</v>
      </c>
      <c r="C783" s="42" t="s">
        <v>2686</v>
      </c>
      <c r="D783" s="42" t="s">
        <v>2710</v>
      </c>
      <c r="E783" s="42" t="s">
        <v>2711</v>
      </c>
      <c r="F783" s="49" t="s">
        <v>92</v>
      </c>
      <c r="G783" s="50">
        <v>60</v>
      </c>
      <c r="H783" s="42" t="s">
        <v>2712</v>
      </c>
      <c r="I783" s="42" t="s">
        <v>2713</v>
      </c>
      <c r="J783" s="44"/>
      <c r="K783" s="1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2.75" customHeight="1" x14ac:dyDescent="0.2">
      <c r="A784" s="9"/>
      <c r="B784" s="42" t="s">
        <v>2714</v>
      </c>
      <c r="C784" s="42" t="s">
        <v>2686</v>
      </c>
      <c r="D784" s="42" t="s">
        <v>2715</v>
      </c>
      <c r="E784" s="42" t="s">
        <v>2716</v>
      </c>
      <c r="F784" s="49" t="s">
        <v>92</v>
      </c>
      <c r="G784" s="50">
        <v>60</v>
      </c>
      <c r="H784" s="42" t="s">
        <v>2693</v>
      </c>
      <c r="I784" s="42" t="s">
        <v>182</v>
      </c>
      <c r="J784" s="44"/>
      <c r="K784" s="1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2.75" customHeight="1" x14ac:dyDescent="0.2">
      <c r="A785" s="9"/>
      <c r="B785" s="42" t="s">
        <v>2717</v>
      </c>
      <c r="C785" s="42" t="s">
        <v>2686</v>
      </c>
      <c r="D785" s="42" t="s">
        <v>2718</v>
      </c>
      <c r="E785" s="42" t="s">
        <v>2719</v>
      </c>
      <c r="F785" s="49" t="s">
        <v>92</v>
      </c>
      <c r="G785" s="50">
        <v>60</v>
      </c>
      <c r="H785" s="42" t="s">
        <v>2720</v>
      </c>
      <c r="I785" s="42" t="s">
        <v>182</v>
      </c>
      <c r="J785" s="44"/>
      <c r="K785" s="1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2.75" customHeight="1" x14ac:dyDescent="0.2">
      <c r="A786" s="9"/>
      <c r="B786" s="42" t="s">
        <v>2721</v>
      </c>
      <c r="C786" s="42" t="s">
        <v>2686</v>
      </c>
      <c r="D786" s="42" t="s">
        <v>2722</v>
      </c>
      <c r="E786" s="42" t="s">
        <v>2723</v>
      </c>
      <c r="F786" s="49" t="s">
        <v>92</v>
      </c>
      <c r="G786" s="50">
        <v>60</v>
      </c>
      <c r="H786" s="42" t="s">
        <v>2693</v>
      </c>
      <c r="I786" s="42" t="s">
        <v>182</v>
      </c>
      <c r="J786" s="44"/>
      <c r="K786" s="1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2.75" customHeight="1" x14ac:dyDescent="0.2">
      <c r="A787" s="9"/>
      <c r="B787" s="42" t="s">
        <v>2724</v>
      </c>
      <c r="C787" s="42" t="s">
        <v>2725</v>
      </c>
      <c r="D787" s="42" t="s">
        <v>2726</v>
      </c>
      <c r="E787" s="42" t="s">
        <v>2727</v>
      </c>
      <c r="F787" s="49" t="s">
        <v>192</v>
      </c>
      <c r="G787" s="50">
        <v>60</v>
      </c>
      <c r="H787" s="42" t="s">
        <v>2728</v>
      </c>
      <c r="I787" s="42" t="s">
        <v>114</v>
      </c>
      <c r="J787" s="44"/>
      <c r="K787" s="1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2.75" customHeight="1" x14ac:dyDescent="0.2">
      <c r="A788" s="9"/>
      <c r="B788" s="42" t="s">
        <v>2729</v>
      </c>
      <c r="C788" s="42" t="s">
        <v>2725</v>
      </c>
      <c r="D788" s="42" t="s">
        <v>2726</v>
      </c>
      <c r="E788" s="42" t="s">
        <v>2727</v>
      </c>
      <c r="F788" s="49" t="s">
        <v>569</v>
      </c>
      <c r="G788" s="50">
        <v>60</v>
      </c>
      <c r="H788" s="42" t="s">
        <v>2728</v>
      </c>
      <c r="I788" s="42" t="s">
        <v>114</v>
      </c>
      <c r="J788" s="44"/>
      <c r="K788" s="1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2.75" customHeight="1" x14ac:dyDescent="0.2">
      <c r="A789" s="9"/>
      <c r="B789" s="42" t="s">
        <v>2730</v>
      </c>
      <c r="C789" s="42" t="s">
        <v>2725</v>
      </c>
      <c r="D789" s="42" t="s">
        <v>2731</v>
      </c>
      <c r="E789" s="42" t="s">
        <v>2732</v>
      </c>
      <c r="F789" s="49" t="s">
        <v>192</v>
      </c>
      <c r="G789" s="50">
        <v>60</v>
      </c>
      <c r="H789" s="42" t="s">
        <v>2733</v>
      </c>
      <c r="I789" s="42" t="s">
        <v>405</v>
      </c>
      <c r="J789" s="44"/>
      <c r="K789" s="1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2.75" customHeight="1" x14ac:dyDescent="0.2">
      <c r="A790" s="9"/>
      <c r="B790" s="42" t="s">
        <v>2734</v>
      </c>
      <c r="C790" s="50" t="s">
        <v>2725</v>
      </c>
      <c r="D790" s="50" t="s">
        <v>2735</v>
      </c>
      <c r="E790" s="42" t="s">
        <v>2736</v>
      </c>
      <c r="F790" s="49" t="s">
        <v>2737</v>
      </c>
      <c r="G790" s="50">
        <v>60</v>
      </c>
      <c r="H790" s="42" t="s">
        <v>2738</v>
      </c>
      <c r="I790" s="42" t="s">
        <v>186</v>
      </c>
      <c r="J790" s="44"/>
      <c r="K790" s="1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2.75" customHeight="1" x14ac:dyDescent="0.2">
      <c r="A791" s="9"/>
      <c r="B791" s="42" t="s">
        <v>2739</v>
      </c>
      <c r="C791" s="50" t="s">
        <v>2725</v>
      </c>
      <c r="D791" s="50" t="s">
        <v>2740</v>
      </c>
      <c r="E791" s="42" t="s">
        <v>2741</v>
      </c>
      <c r="F791" s="49" t="s">
        <v>2742</v>
      </c>
      <c r="G791" s="50">
        <v>30</v>
      </c>
      <c r="H791" s="42" t="s">
        <v>2743</v>
      </c>
      <c r="I791" s="42" t="s">
        <v>186</v>
      </c>
      <c r="J791" s="44"/>
      <c r="K791" s="1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2.75" customHeight="1" x14ac:dyDescent="0.2">
      <c r="A792" s="9"/>
      <c r="B792" s="42" t="s">
        <v>2744</v>
      </c>
      <c r="C792" s="42" t="s">
        <v>2725</v>
      </c>
      <c r="D792" s="42" t="s">
        <v>2740</v>
      </c>
      <c r="E792" s="42" t="s">
        <v>2741</v>
      </c>
      <c r="F792" s="49" t="s">
        <v>2745</v>
      </c>
      <c r="G792" s="50">
        <v>30</v>
      </c>
      <c r="H792" s="42" t="s">
        <v>2743</v>
      </c>
      <c r="I792" s="42" t="s">
        <v>186</v>
      </c>
      <c r="J792" s="44"/>
      <c r="K792" s="1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2.75" customHeight="1" x14ac:dyDescent="0.2">
      <c r="A793" s="9"/>
      <c r="B793" s="42" t="s">
        <v>2746</v>
      </c>
      <c r="C793" s="42" t="s">
        <v>2725</v>
      </c>
      <c r="D793" s="42" t="s">
        <v>2747</v>
      </c>
      <c r="E793" s="42" t="s">
        <v>2748</v>
      </c>
      <c r="F793" s="49" t="s">
        <v>2749</v>
      </c>
      <c r="G793" s="50">
        <v>30</v>
      </c>
      <c r="H793" s="42" t="s">
        <v>2750</v>
      </c>
      <c r="I793" s="42" t="s">
        <v>186</v>
      </c>
      <c r="J793" s="44"/>
      <c r="K793" s="1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2.75" customHeight="1" x14ac:dyDescent="0.2">
      <c r="A794" s="9"/>
      <c r="B794" s="42" t="s">
        <v>2751</v>
      </c>
      <c r="C794" s="42" t="s">
        <v>2725</v>
      </c>
      <c r="D794" s="42" t="s">
        <v>2752</v>
      </c>
      <c r="E794" s="42" t="s">
        <v>2753</v>
      </c>
      <c r="F794" s="49" t="s">
        <v>2754</v>
      </c>
      <c r="G794" s="50">
        <v>60</v>
      </c>
      <c r="H794" s="42" t="s">
        <v>2755</v>
      </c>
      <c r="I794" s="42" t="s">
        <v>186</v>
      </c>
      <c r="J794" s="44"/>
      <c r="K794" s="1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2.75" customHeight="1" x14ac:dyDescent="0.2">
      <c r="A795" s="9"/>
      <c r="B795" s="42" t="s">
        <v>2756</v>
      </c>
      <c r="C795" s="42" t="s">
        <v>2725</v>
      </c>
      <c r="D795" s="42" t="s">
        <v>2757</v>
      </c>
      <c r="E795" s="42" t="s">
        <v>2758</v>
      </c>
      <c r="F795" s="49" t="s">
        <v>2759</v>
      </c>
      <c r="G795" s="50">
        <v>30</v>
      </c>
      <c r="H795" s="42" t="s">
        <v>2760</v>
      </c>
      <c r="I795" s="42" t="s">
        <v>186</v>
      </c>
      <c r="J795" s="44"/>
      <c r="K795" s="1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2.75" customHeight="1" x14ac:dyDescent="0.2">
      <c r="A796" s="9"/>
      <c r="B796" s="42" t="s">
        <v>2761</v>
      </c>
      <c r="C796" s="42" t="s">
        <v>2725</v>
      </c>
      <c r="D796" s="42" t="s">
        <v>2757</v>
      </c>
      <c r="E796" s="42" t="s">
        <v>2758</v>
      </c>
      <c r="F796" s="49" t="s">
        <v>2762</v>
      </c>
      <c r="G796" s="50">
        <v>30</v>
      </c>
      <c r="H796" s="42" t="s">
        <v>2760</v>
      </c>
      <c r="I796" s="42" t="s">
        <v>186</v>
      </c>
      <c r="J796" s="44"/>
      <c r="K796" s="1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2.75" customHeight="1" x14ac:dyDescent="0.2">
      <c r="A797" s="9"/>
      <c r="B797" s="42" t="s">
        <v>2763</v>
      </c>
      <c r="C797" s="42" t="s">
        <v>2725</v>
      </c>
      <c r="D797" s="42" t="s">
        <v>2764</v>
      </c>
      <c r="E797" s="42" t="s">
        <v>2765</v>
      </c>
      <c r="F797" s="49" t="s">
        <v>2766</v>
      </c>
      <c r="G797" s="50">
        <v>30</v>
      </c>
      <c r="H797" s="42" t="s">
        <v>2750</v>
      </c>
      <c r="I797" s="42" t="s">
        <v>186</v>
      </c>
      <c r="J797" s="44"/>
      <c r="K797" s="1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2.75" customHeight="1" x14ac:dyDescent="0.2">
      <c r="A798" s="9"/>
      <c r="B798" s="42" t="s">
        <v>2767</v>
      </c>
      <c r="C798" s="42" t="s">
        <v>2725</v>
      </c>
      <c r="D798" s="42" t="s">
        <v>2768</v>
      </c>
      <c r="E798" s="42" t="s">
        <v>2769</v>
      </c>
      <c r="F798" s="49" t="s">
        <v>2770</v>
      </c>
      <c r="G798" s="50">
        <v>30</v>
      </c>
      <c r="H798" s="42" t="s">
        <v>2771</v>
      </c>
      <c r="I798" s="42" t="s">
        <v>186</v>
      </c>
      <c r="J798" s="44"/>
      <c r="K798" s="1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2.75" customHeight="1" x14ac:dyDescent="0.2">
      <c r="A799" s="9"/>
      <c r="B799" s="42" t="s">
        <v>2772</v>
      </c>
      <c r="C799" s="42" t="s">
        <v>2725</v>
      </c>
      <c r="D799" s="42" t="s">
        <v>2773</v>
      </c>
      <c r="E799" s="42" t="s">
        <v>2774</v>
      </c>
      <c r="F799" s="49" t="s">
        <v>764</v>
      </c>
      <c r="G799" s="50">
        <v>30</v>
      </c>
      <c r="H799" s="42" t="s">
        <v>2775</v>
      </c>
      <c r="I799" s="42" t="s">
        <v>2776</v>
      </c>
      <c r="J799" s="44"/>
      <c r="K799" s="1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2.75" customHeight="1" x14ac:dyDescent="0.2">
      <c r="A800" s="9"/>
      <c r="B800" s="42" t="s">
        <v>2777</v>
      </c>
      <c r="C800" s="42" t="s">
        <v>2725</v>
      </c>
      <c r="D800" s="42" t="s">
        <v>2778</v>
      </c>
      <c r="E800" s="42" t="s">
        <v>2779</v>
      </c>
      <c r="F800" s="49" t="s">
        <v>2780</v>
      </c>
      <c r="G800" s="50">
        <v>60</v>
      </c>
      <c r="H800" s="42" t="s">
        <v>2781</v>
      </c>
      <c r="I800" s="42" t="s">
        <v>186</v>
      </c>
      <c r="J800" s="44"/>
      <c r="K800" s="1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2.75" customHeight="1" x14ac:dyDescent="0.2">
      <c r="A801" s="9"/>
      <c r="B801" s="42" t="s">
        <v>2782</v>
      </c>
      <c r="C801" s="42" t="s">
        <v>2725</v>
      </c>
      <c r="D801" s="42" t="s">
        <v>2783</v>
      </c>
      <c r="E801" s="42" t="s">
        <v>2784</v>
      </c>
      <c r="F801" s="49" t="s">
        <v>2785</v>
      </c>
      <c r="G801" s="50">
        <v>60</v>
      </c>
      <c r="H801" s="42" t="s">
        <v>2781</v>
      </c>
      <c r="I801" s="42" t="s">
        <v>186</v>
      </c>
      <c r="J801" s="44"/>
      <c r="K801" s="1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2.75" customHeight="1" x14ac:dyDescent="0.2">
      <c r="A802" s="9"/>
      <c r="B802" s="42" t="s">
        <v>2786</v>
      </c>
      <c r="C802" s="42" t="s">
        <v>2725</v>
      </c>
      <c r="D802" s="42" t="s">
        <v>2787</v>
      </c>
      <c r="E802" s="42" t="s">
        <v>2788</v>
      </c>
      <c r="F802" s="49" t="s">
        <v>2789</v>
      </c>
      <c r="G802" s="50">
        <v>60</v>
      </c>
      <c r="H802" s="42" t="s">
        <v>2790</v>
      </c>
      <c r="I802" s="42" t="s">
        <v>186</v>
      </c>
      <c r="J802" s="44"/>
      <c r="K802" s="1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2.75" customHeight="1" x14ac:dyDescent="0.2">
      <c r="A803" s="9"/>
      <c r="B803" s="42" t="s">
        <v>2791</v>
      </c>
      <c r="C803" s="42" t="s">
        <v>2725</v>
      </c>
      <c r="D803" s="42" t="s">
        <v>2792</v>
      </c>
      <c r="E803" s="42" t="s">
        <v>2793</v>
      </c>
      <c r="F803" s="49" t="s">
        <v>2794</v>
      </c>
      <c r="G803" s="50">
        <v>60</v>
      </c>
      <c r="H803" s="42" t="s">
        <v>2795</v>
      </c>
      <c r="I803" s="42" t="s">
        <v>186</v>
      </c>
      <c r="J803" s="44"/>
      <c r="K803" s="1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2.75" customHeight="1" x14ac:dyDescent="0.2">
      <c r="A804" s="9"/>
      <c r="B804" s="42" t="s">
        <v>2796</v>
      </c>
      <c r="C804" s="42" t="s">
        <v>2725</v>
      </c>
      <c r="D804" s="42" t="s">
        <v>2792</v>
      </c>
      <c r="E804" s="42" t="s">
        <v>2793</v>
      </c>
      <c r="F804" s="49" t="s">
        <v>2797</v>
      </c>
      <c r="G804" s="50">
        <v>60</v>
      </c>
      <c r="H804" s="42" t="s">
        <v>2795</v>
      </c>
      <c r="I804" s="42" t="s">
        <v>186</v>
      </c>
      <c r="J804" s="44"/>
      <c r="K804" s="1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2.75" customHeight="1" x14ac:dyDescent="0.2">
      <c r="A805" s="9"/>
      <c r="B805" s="42" t="s">
        <v>2798</v>
      </c>
      <c r="C805" s="42" t="s">
        <v>2725</v>
      </c>
      <c r="D805" s="42" t="s">
        <v>2799</v>
      </c>
      <c r="E805" s="42" t="s">
        <v>2800</v>
      </c>
      <c r="F805" s="49" t="s">
        <v>2801</v>
      </c>
      <c r="G805" s="50">
        <v>60</v>
      </c>
      <c r="H805" s="42" t="s">
        <v>2802</v>
      </c>
      <c r="I805" s="42" t="s">
        <v>186</v>
      </c>
      <c r="J805" s="44"/>
      <c r="K805" s="1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2.75" customHeight="1" x14ac:dyDescent="0.2">
      <c r="A806" s="9"/>
      <c r="B806" s="42" t="s">
        <v>2803</v>
      </c>
      <c r="C806" s="42" t="s">
        <v>2725</v>
      </c>
      <c r="D806" s="42" t="s">
        <v>2804</v>
      </c>
      <c r="E806" s="42" t="s">
        <v>2805</v>
      </c>
      <c r="F806" s="49" t="s">
        <v>2806</v>
      </c>
      <c r="G806" s="50">
        <v>60</v>
      </c>
      <c r="H806" s="42" t="s">
        <v>2807</v>
      </c>
      <c r="I806" s="42" t="s">
        <v>186</v>
      </c>
      <c r="J806" s="44"/>
      <c r="K806" s="1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2.75" customHeight="1" x14ac:dyDescent="0.2">
      <c r="A807" s="9"/>
      <c r="B807" s="42" t="s">
        <v>2808</v>
      </c>
      <c r="C807" s="42" t="s">
        <v>2725</v>
      </c>
      <c r="D807" s="42" t="s">
        <v>2804</v>
      </c>
      <c r="E807" s="42" t="s">
        <v>2805</v>
      </c>
      <c r="F807" s="49" t="s">
        <v>2780</v>
      </c>
      <c r="G807" s="50">
        <v>60</v>
      </c>
      <c r="H807" s="42" t="s">
        <v>2809</v>
      </c>
      <c r="I807" s="42" t="s">
        <v>186</v>
      </c>
      <c r="J807" s="44"/>
      <c r="K807" s="1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2.75" customHeight="1" x14ac:dyDescent="0.2">
      <c r="A808" s="9"/>
      <c r="B808" s="42" t="s">
        <v>2810</v>
      </c>
      <c r="C808" s="42" t="s">
        <v>2725</v>
      </c>
      <c r="D808" s="42" t="s">
        <v>2804</v>
      </c>
      <c r="E808" s="42" t="s">
        <v>2805</v>
      </c>
      <c r="F808" s="49" t="s">
        <v>2811</v>
      </c>
      <c r="G808" s="50">
        <v>60</v>
      </c>
      <c r="H808" s="42" t="s">
        <v>2807</v>
      </c>
      <c r="I808" s="42" t="s">
        <v>186</v>
      </c>
      <c r="J808" s="44"/>
      <c r="K808" s="1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2.75" customHeight="1" x14ac:dyDescent="0.2">
      <c r="A809" s="9"/>
      <c r="B809" s="42" t="s">
        <v>2812</v>
      </c>
      <c r="C809" s="42" t="s">
        <v>2725</v>
      </c>
      <c r="D809" s="42" t="s">
        <v>2813</v>
      </c>
      <c r="E809" s="42" t="s">
        <v>2814</v>
      </c>
      <c r="F809" s="49" t="s">
        <v>2815</v>
      </c>
      <c r="G809" s="50">
        <v>30</v>
      </c>
      <c r="H809" s="42" t="s">
        <v>2802</v>
      </c>
      <c r="I809" s="42" t="s">
        <v>186</v>
      </c>
      <c r="J809" s="44"/>
      <c r="K809" s="1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2.75" customHeight="1" x14ac:dyDescent="0.2">
      <c r="A810" s="9"/>
      <c r="B810" s="42" t="s">
        <v>2816</v>
      </c>
      <c r="C810" s="42" t="s">
        <v>2725</v>
      </c>
      <c r="D810" s="42" t="s">
        <v>2817</v>
      </c>
      <c r="E810" s="42" t="s">
        <v>2818</v>
      </c>
      <c r="F810" s="49" t="s">
        <v>2819</v>
      </c>
      <c r="G810" s="50">
        <v>30</v>
      </c>
      <c r="H810" s="42" t="s">
        <v>2820</v>
      </c>
      <c r="I810" s="42" t="s">
        <v>186</v>
      </c>
      <c r="J810" s="44"/>
      <c r="K810" s="1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2.75" customHeight="1" x14ac:dyDescent="0.2">
      <c r="A811" s="9"/>
      <c r="B811" s="42" t="s">
        <v>2821</v>
      </c>
      <c r="C811" s="42" t="s">
        <v>2725</v>
      </c>
      <c r="D811" s="42" t="s">
        <v>2817</v>
      </c>
      <c r="E811" s="42" t="s">
        <v>2818</v>
      </c>
      <c r="F811" s="49" t="s">
        <v>2822</v>
      </c>
      <c r="G811" s="50">
        <v>30</v>
      </c>
      <c r="H811" s="42" t="s">
        <v>2820</v>
      </c>
      <c r="I811" s="42" t="s">
        <v>186</v>
      </c>
      <c r="J811" s="44"/>
      <c r="K811" s="1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2.75" customHeight="1" x14ac:dyDescent="0.2">
      <c r="A812" s="9"/>
      <c r="B812" s="42" t="s">
        <v>2823</v>
      </c>
      <c r="C812" s="42" t="s">
        <v>2725</v>
      </c>
      <c r="D812" s="42" t="s">
        <v>2817</v>
      </c>
      <c r="E812" s="42" t="s">
        <v>2818</v>
      </c>
      <c r="F812" s="49" t="s">
        <v>2824</v>
      </c>
      <c r="G812" s="50">
        <v>30</v>
      </c>
      <c r="H812" s="42" t="s">
        <v>2820</v>
      </c>
      <c r="I812" s="42" t="s">
        <v>186</v>
      </c>
      <c r="J812" s="44"/>
      <c r="K812" s="1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2.75" customHeight="1" x14ac:dyDescent="0.2">
      <c r="A813" s="9"/>
      <c r="B813" s="42" t="s">
        <v>2825</v>
      </c>
      <c r="C813" s="42" t="s">
        <v>2725</v>
      </c>
      <c r="D813" s="42" t="s">
        <v>2826</v>
      </c>
      <c r="E813" s="42" t="s">
        <v>2827</v>
      </c>
      <c r="F813" s="49" t="s">
        <v>2819</v>
      </c>
      <c r="G813" s="50">
        <v>30</v>
      </c>
      <c r="H813" s="42" t="s">
        <v>2828</v>
      </c>
      <c r="I813" s="42" t="s">
        <v>186</v>
      </c>
      <c r="J813" s="44"/>
      <c r="K813" s="1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2.75" customHeight="1" x14ac:dyDescent="0.2">
      <c r="A814" s="9"/>
      <c r="B814" s="42" t="s">
        <v>2829</v>
      </c>
      <c r="C814" s="42" t="s">
        <v>2725</v>
      </c>
      <c r="D814" s="42" t="s">
        <v>2830</v>
      </c>
      <c r="E814" s="42" t="s">
        <v>2831</v>
      </c>
      <c r="F814" s="49" t="s">
        <v>2785</v>
      </c>
      <c r="G814" s="50">
        <v>30</v>
      </c>
      <c r="H814" s="42" t="s">
        <v>2820</v>
      </c>
      <c r="I814" s="42" t="s">
        <v>186</v>
      </c>
      <c r="J814" s="44"/>
      <c r="K814" s="1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2.75" customHeight="1" x14ac:dyDescent="0.2">
      <c r="A815" s="9"/>
      <c r="B815" s="42" t="s">
        <v>2832</v>
      </c>
      <c r="C815" s="42" t="s">
        <v>2725</v>
      </c>
      <c r="D815" s="42" t="s">
        <v>2833</v>
      </c>
      <c r="E815" s="42" t="s">
        <v>2834</v>
      </c>
      <c r="F815" s="49" t="s">
        <v>2759</v>
      </c>
      <c r="G815" s="50">
        <v>60</v>
      </c>
      <c r="H815" s="42" t="s">
        <v>2835</v>
      </c>
      <c r="I815" s="42" t="s">
        <v>186</v>
      </c>
      <c r="J815" s="44"/>
      <c r="K815" s="1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2.75" customHeight="1" x14ac:dyDescent="0.2">
      <c r="A816" s="9"/>
      <c r="B816" s="42" t="s">
        <v>2836</v>
      </c>
      <c r="C816" s="42" t="s">
        <v>2725</v>
      </c>
      <c r="D816" s="42" t="s">
        <v>2833</v>
      </c>
      <c r="E816" s="42" t="s">
        <v>2834</v>
      </c>
      <c r="F816" s="49" t="s">
        <v>2762</v>
      </c>
      <c r="G816" s="50">
        <v>60</v>
      </c>
      <c r="H816" s="42" t="s">
        <v>2835</v>
      </c>
      <c r="I816" s="42" t="s">
        <v>186</v>
      </c>
      <c r="J816" s="44"/>
      <c r="K816" s="1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2.75" customHeight="1" x14ac:dyDescent="0.2">
      <c r="A817" s="9"/>
      <c r="B817" s="42" t="s">
        <v>2837</v>
      </c>
      <c r="C817" s="42" t="s">
        <v>2725</v>
      </c>
      <c r="D817" s="42" t="s">
        <v>2833</v>
      </c>
      <c r="E817" s="42" t="s">
        <v>2834</v>
      </c>
      <c r="F817" s="49" t="s">
        <v>2749</v>
      </c>
      <c r="G817" s="50">
        <v>60</v>
      </c>
      <c r="H817" s="42" t="s">
        <v>2835</v>
      </c>
      <c r="I817" s="42" t="s">
        <v>186</v>
      </c>
      <c r="J817" s="44"/>
      <c r="K817" s="1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2.75" customHeight="1" x14ac:dyDescent="0.2">
      <c r="A818" s="9"/>
      <c r="B818" s="42" t="s">
        <v>2838</v>
      </c>
      <c r="C818" s="42" t="s">
        <v>2725</v>
      </c>
      <c r="D818" s="42" t="s">
        <v>2839</v>
      </c>
      <c r="E818" s="42" t="s">
        <v>2840</v>
      </c>
      <c r="F818" s="43" t="s">
        <v>2766</v>
      </c>
      <c r="G818" s="42">
        <v>30</v>
      </c>
      <c r="H818" s="42" t="s">
        <v>2828</v>
      </c>
      <c r="I818" s="42" t="s">
        <v>186</v>
      </c>
      <c r="J818" s="44"/>
      <c r="K818" s="1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2.75" customHeight="1" x14ac:dyDescent="0.2">
      <c r="A819" s="9"/>
      <c r="B819" s="42" t="s">
        <v>2841</v>
      </c>
      <c r="C819" s="42" t="s">
        <v>2725</v>
      </c>
      <c r="D819" s="42" t="s">
        <v>2842</v>
      </c>
      <c r="E819" s="42" t="s">
        <v>2843</v>
      </c>
      <c r="F819" s="43" t="s">
        <v>2844</v>
      </c>
      <c r="G819" s="42">
        <v>60</v>
      </c>
      <c r="H819" s="42" t="s">
        <v>2845</v>
      </c>
      <c r="I819" s="42" t="s">
        <v>186</v>
      </c>
      <c r="J819" s="44"/>
      <c r="K819" s="1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2.75" customHeight="1" x14ac:dyDescent="0.2">
      <c r="A820" s="9"/>
      <c r="B820" s="42" t="s">
        <v>2846</v>
      </c>
      <c r="C820" s="42" t="s">
        <v>2725</v>
      </c>
      <c r="D820" s="42" t="s">
        <v>2847</v>
      </c>
      <c r="E820" s="42" t="s">
        <v>2848</v>
      </c>
      <c r="F820" s="49" t="s">
        <v>2849</v>
      </c>
      <c r="G820" s="50">
        <v>30</v>
      </c>
      <c r="H820" s="42" t="s">
        <v>2828</v>
      </c>
      <c r="I820" s="42" t="s">
        <v>186</v>
      </c>
      <c r="J820" s="44"/>
      <c r="K820" s="1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2.75" customHeight="1" x14ac:dyDescent="0.2">
      <c r="A821" s="9"/>
      <c r="B821" s="42" t="s">
        <v>2850</v>
      </c>
      <c r="C821" s="42" t="s">
        <v>2851</v>
      </c>
      <c r="D821" s="42" t="s">
        <v>2852</v>
      </c>
      <c r="E821" s="42" t="s">
        <v>2459</v>
      </c>
      <c r="F821" s="43" t="s">
        <v>192</v>
      </c>
      <c r="G821" s="42">
        <v>90</v>
      </c>
      <c r="H821" s="42" t="s">
        <v>2853</v>
      </c>
      <c r="I821" s="42" t="s">
        <v>2443</v>
      </c>
      <c r="J821" s="44"/>
      <c r="K821" s="1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2.75" customHeight="1" x14ac:dyDescent="0.2">
      <c r="A822" s="9"/>
      <c r="B822" s="42" t="s">
        <v>2854</v>
      </c>
      <c r="C822" s="42" t="s">
        <v>2851</v>
      </c>
      <c r="D822" s="42" t="s">
        <v>2855</v>
      </c>
      <c r="E822" s="42" t="s">
        <v>2856</v>
      </c>
      <c r="F822" s="43" t="s">
        <v>192</v>
      </c>
      <c r="G822" s="42">
        <v>60</v>
      </c>
      <c r="H822" s="42" t="s">
        <v>2857</v>
      </c>
      <c r="I822" s="42" t="s">
        <v>2443</v>
      </c>
      <c r="J822" s="44"/>
      <c r="K822" s="1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2.75" customHeight="1" x14ac:dyDescent="0.2">
      <c r="A823" s="9"/>
      <c r="B823" s="42" t="s">
        <v>2858</v>
      </c>
      <c r="C823" s="42" t="s">
        <v>2851</v>
      </c>
      <c r="D823" s="42" t="s">
        <v>2859</v>
      </c>
      <c r="E823" s="42" t="s">
        <v>2860</v>
      </c>
      <c r="F823" s="49" t="s">
        <v>192</v>
      </c>
      <c r="G823" s="50">
        <v>60</v>
      </c>
      <c r="H823" s="42" t="s">
        <v>2861</v>
      </c>
      <c r="I823" s="42" t="s">
        <v>2443</v>
      </c>
      <c r="J823" s="44"/>
      <c r="K823" s="1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2.75" customHeight="1" x14ac:dyDescent="0.2">
      <c r="A824" s="9"/>
      <c r="B824" s="42" t="s">
        <v>2862</v>
      </c>
      <c r="C824" s="42" t="s">
        <v>2851</v>
      </c>
      <c r="D824" s="42" t="s">
        <v>2863</v>
      </c>
      <c r="E824" s="42" t="s">
        <v>2864</v>
      </c>
      <c r="F824" s="49" t="s">
        <v>192</v>
      </c>
      <c r="G824" s="50">
        <v>60</v>
      </c>
      <c r="H824" s="42" t="s">
        <v>2865</v>
      </c>
      <c r="I824" s="42" t="s">
        <v>2443</v>
      </c>
      <c r="J824" s="44"/>
      <c r="K824" s="1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2.75" customHeight="1" x14ac:dyDescent="0.2">
      <c r="A825" s="9"/>
      <c r="B825" s="42" t="s">
        <v>2866</v>
      </c>
      <c r="C825" s="42" t="s">
        <v>2851</v>
      </c>
      <c r="D825" s="42" t="s">
        <v>2867</v>
      </c>
      <c r="E825" s="42" t="s">
        <v>2868</v>
      </c>
      <c r="F825" s="49" t="s">
        <v>192</v>
      </c>
      <c r="G825" s="50">
        <v>60</v>
      </c>
      <c r="H825" s="42" t="s">
        <v>2869</v>
      </c>
      <c r="I825" s="42" t="s">
        <v>2443</v>
      </c>
      <c r="J825" s="44"/>
      <c r="K825" s="1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2.75" customHeight="1" x14ac:dyDescent="0.2">
      <c r="A826" s="9"/>
      <c r="B826" s="42" t="s">
        <v>2870</v>
      </c>
      <c r="C826" s="42" t="s">
        <v>2851</v>
      </c>
      <c r="D826" s="42" t="s">
        <v>2871</v>
      </c>
      <c r="E826" s="42" t="s">
        <v>2872</v>
      </c>
      <c r="F826" s="49" t="s">
        <v>192</v>
      </c>
      <c r="G826" s="50">
        <v>60</v>
      </c>
      <c r="H826" s="42" t="s">
        <v>2861</v>
      </c>
      <c r="I826" s="42" t="s">
        <v>2443</v>
      </c>
      <c r="J826" s="44"/>
      <c r="K826" s="1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2.75" customHeight="1" x14ac:dyDescent="0.2">
      <c r="A827" s="9"/>
      <c r="B827" s="42" t="s">
        <v>2873</v>
      </c>
      <c r="C827" s="42" t="s">
        <v>2874</v>
      </c>
      <c r="D827" s="42" t="s">
        <v>2875</v>
      </c>
      <c r="E827" s="42" t="s">
        <v>2876</v>
      </c>
      <c r="F827" s="49" t="s">
        <v>92</v>
      </c>
      <c r="G827" s="50">
        <v>45</v>
      </c>
      <c r="H827" s="42" t="s">
        <v>578</v>
      </c>
      <c r="I827" s="42" t="s">
        <v>216</v>
      </c>
      <c r="J827" s="44"/>
      <c r="K827" s="1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2.75" customHeight="1" x14ac:dyDescent="0.2">
      <c r="A828" s="9"/>
      <c r="B828" s="42" t="s">
        <v>2877</v>
      </c>
      <c r="C828" s="42" t="s">
        <v>2874</v>
      </c>
      <c r="D828" s="42" t="s">
        <v>2878</v>
      </c>
      <c r="E828" s="42" t="s">
        <v>2879</v>
      </c>
      <c r="F828" s="49" t="s">
        <v>92</v>
      </c>
      <c r="G828" s="50">
        <v>45</v>
      </c>
      <c r="H828" s="42" t="s">
        <v>618</v>
      </c>
      <c r="I828" s="42" t="s">
        <v>216</v>
      </c>
      <c r="J828" s="44"/>
      <c r="K828" s="1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2.75" customHeight="1" x14ac:dyDescent="0.2">
      <c r="A829" s="9"/>
      <c r="B829" s="42" t="s">
        <v>2880</v>
      </c>
      <c r="C829" s="50" t="s">
        <v>2874</v>
      </c>
      <c r="D829" s="50" t="s">
        <v>2881</v>
      </c>
      <c r="E829" s="42" t="s">
        <v>2882</v>
      </c>
      <c r="F829" s="49" t="s">
        <v>192</v>
      </c>
      <c r="G829" s="50">
        <v>45</v>
      </c>
      <c r="H829" s="42" t="s">
        <v>622</v>
      </c>
      <c r="I829" s="42" t="s">
        <v>216</v>
      </c>
      <c r="J829" s="44"/>
      <c r="K829" s="1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2.75" customHeight="1" x14ac:dyDescent="0.2">
      <c r="A830" s="9"/>
      <c r="B830" s="42" t="s">
        <v>2883</v>
      </c>
      <c r="C830" s="50" t="s">
        <v>2874</v>
      </c>
      <c r="D830" s="50" t="s">
        <v>2884</v>
      </c>
      <c r="E830" s="42" t="s">
        <v>2885</v>
      </c>
      <c r="F830" s="49" t="s">
        <v>92</v>
      </c>
      <c r="G830" s="50">
        <v>45</v>
      </c>
      <c r="H830" s="42" t="s">
        <v>622</v>
      </c>
      <c r="I830" s="42" t="s">
        <v>216</v>
      </c>
      <c r="J830" s="44"/>
      <c r="K830" s="1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2.75" customHeight="1" x14ac:dyDescent="0.2">
      <c r="A831" s="9"/>
      <c r="B831" s="42" t="s">
        <v>2886</v>
      </c>
      <c r="C831" s="50" t="s">
        <v>2874</v>
      </c>
      <c r="D831" s="50" t="s">
        <v>2887</v>
      </c>
      <c r="E831" s="42" t="s">
        <v>2888</v>
      </c>
      <c r="F831" s="49" t="s">
        <v>192</v>
      </c>
      <c r="G831" s="50">
        <v>45</v>
      </c>
      <c r="H831" s="42" t="s">
        <v>582</v>
      </c>
      <c r="I831" s="42" t="s">
        <v>216</v>
      </c>
      <c r="J831" s="44"/>
      <c r="K831" s="1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2.75" customHeight="1" x14ac:dyDescent="0.2">
      <c r="A832" s="9"/>
      <c r="B832" s="42" t="s">
        <v>2889</v>
      </c>
      <c r="C832" s="50" t="s">
        <v>2874</v>
      </c>
      <c r="D832" s="50" t="s">
        <v>2890</v>
      </c>
      <c r="E832" s="42" t="s">
        <v>2891</v>
      </c>
      <c r="F832" s="49" t="s">
        <v>92</v>
      </c>
      <c r="G832" s="50">
        <v>60</v>
      </c>
      <c r="H832" s="42" t="s">
        <v>574</v>
      </c>
      <c r="I832" s="42" t="s">
        <v>216</v>
      </c>
      <c r="J832" s="44"/>
      <c r="K832" s="1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2.75" customHeight="1" x14ac:dyDescent="0.2">
      <c r="A833" s="9"/>
      <c r="B833" s="42" t="s">
        <v>2892</v>
      </c>
      <c r="C833" s="50" t="s">
        <v>2874</v>
      </c>
      <c r="D833" s="50" t="s">
        <v>2893</v>
      </c>
      <c r="E833" s="42" t="s">
        <v>2894</v>
      </c>
      <c r="F833" s="49" t="s">
        <v>92</v>
      </c>
      <c r="G833" s="50">
        <v>45</v>
      </c>
      <c r="H833" s="42" t="s">
        <v>629</v>
      </c>
      <c r="I833" s="42" t="s">
        <v>216</v>
      </c>
      <c r="J833" s="44"/>
      <c r="K833" s="1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2.75" customHeight="1" x14ac:dyDescent="0.2">
      <c r="A834" s="9"/>
      <c r="B834" s="42" t="s">
        <v>2895</v>
      </c>
      <c r="C834" s="42" t="s">
        <v>2874</v>
      </c>
      <c r="D834" s="42" t="s">
        <v>2896</v>
      </c>
      <c r="E834" s="42" t="s">
        <v>2897</v>
      </c>
      <c r="F834" s="49" t="s">
        <v>92</v>
      </c>
      <c r="G834" s="50">
        <v>60</v>
      </c>
      <c r="H834" s="42" t="s">
        <v>586</v>
      </c>
      <c r="I834" s="42" t="s">
        <v>216</v>
      </c>
      <c r="J834" s="44"/>
      <c r="K834" s="1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2.75" customHeight="1" x14ac:dyDescent="0.2">
      <c r="A835" s="9"/>
      <c r="B835" s="42" t="s">
        <v>2898</v>
      </c>
      <c r="C835" s="42" t="s">
        <v>2874</v>
      </c>
      <c r="D835" s="42" t="s">
        <v>2899</v>
      </c>
      <c r="E835" s="42" t="s">
        <v>2900</v>
      </c>
      <c r="F835" s="49" t="s">
        <v>92</v>
      </c>
      <c r="G835" s="50">
        <v>45</v>
      </c>
      <c r="H835" s="42" t="s">
        <v>594</v>
      </c>
      <c r="I835" s="42" t="s">
        <v>216</v>
      </c>
      <c r="J835" s="44"/>
      <c r="K835" s="1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2.75" customHeight="1" x14ac:dyDescent="0.2">
      <c r="A836" s="9"/>
      <c r="B836" s="42" t="s">
        <v>2901</v>
      </c>
      <c r="C836" s="42" t="s">
        <v>2874</v>
      </c>
      <c r="D836" s="42" t="s">
        <v>2902</v>
      </c>
      <c r="E836" s="42" t="s">
        <v>2903</v>
      </c>
      <c r="F836" s="49" t="s">
        <v>92</v>
      </c>
      <c r="G836" s="50">
        <v>60</v>
      </c>
      <c r="H836" s="42" t="s">
        <v>611</v>
      </c>
      <c r="I836" s="42" t="s">
        <v>216</v>
      </c>
      <c r="J836" s="44"/>
      <c r="K836" s="1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2.75" customHeight="1" x14ac:dyDescent="0.2">
      <c r="A837" s="9"/>
      <c r="B837" s="42" t="s">
        <v>2904</v>
      </c>
      <c r="C837" s="42" t="s">
        <v>2874</v>
      </c>
      <c r="D837" s="42" t="s">
        <v>2905</v>
      </c>
      <c r="E837" s="42" t="s">
        <v>2906</v>
      </c>
      <c r="F837" s="49" t="s">
        <v>92</v>
      </c>
      <c r="G837" s="50">
        <v>45</v>
      </c>
      <c r="H837" s="42" t="s">
        <v>607</v>
      </c>
      <c r="I837" s="42" t="s">
        <v>216</v>
      </c>
      <c r="J837" s="44"/>
      <c r="K837" s="1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2.75" customHeight="1" x14ac:dyDescent="0.2">
      <c r="A838" s="9"/>
      <c r="B838" s="42" t="s">
        <v>2907</v>
      </c>
      <c r="C838" s="42" t="s">
        <v>2874</v>
      </c>
      <c r="D838" s="42" t="s">
        <v>2908</v>
      </c>
      <c r="E838" s="42" t="s">
        <v>2909</v>
      </c>
      <c r="F838" s="49" t="s">
        <v>192</v>
      </c>
      <c r="G838" s="50">
        <v>45</v>
      </c>
      <c r="H838" s="42" t="s">
        <v>2910</v>
      </c>
      <c r="I838" s="42" t="s">
        <v>216</v>
      </c>
      <c r="J838" s="44"/>
      <c r="K838" s="1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2.75" customHeight="1" x14ac:dyDescent="0.2">
      <c r="A839" s="9"/>
      <c r="B839" s="42" t="s">
        <v>2911</v>
      </c>
      <c r="C839" s="42" t="s">
        <v>2874</v>
      </c>
      <c r="D839" s="42" t="s">
        <v>2912</v>
      </c>
      <c r="E839" s="42" t="s">
        <v>963</v>
      </c>
      <c r="F839" s="49" t="s">
        <v>92</v>
      </c>
      <c r="G839" s="50">
        <v>60</v>
      </c>
      <c r="H839" s="42" t="s">
        <v>586</v>
      </c>
      <c r="I839" s="42" t="s">
        <v>216</v>
      </c>
      <c r="J839" s="44"/>
      <c r="K839" s="1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2.75" customHeight="1" x14ac:dyDescent="0.2">
      <c r="A840" s="9"/>
      <c r="B840" s="42" t="s">
        <v>2913</v>
      </c>
      <c r="C840" s="42" t="s">
        <v>2914</v>
      </c>
      <c r="D840" s="42" t="s">
        <v>2915</v>
      </c>
      <c r="E840" s="42" t="s">
        <v>2916</v>
      </c>
      <c r="F840" s="49" t="s">
        <v>92</v>
      </c>
      <c r="G840" s="50">
        <v>120</v>
      </c>
      <c r="H840" s="42" t="s">
        <v>2917</v>
      </c>
      <c r="I840" s="42" t="s">
        <v>179</v>
      </c>
      <c r="J840" s="44"/>
      <c r="K840" s="1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2.75" customHeight="1" x14ac:dyDescent="0.2">
      <c r="A841" s="9"/>
      <c r="B841" s="42" t="s">
        <v>2918</v>
      </c>
      <c r="C841" s="42" t="s">
        <v>2914</v>
      </c>
      <c r="D841" s="42" t="s">
        <v>2919</v>
      </c>
      <c r="E841" s="42" t="s">
        <v>2920</v>
      </c>
      <c r="F841" s="49" t="s">
        <v>92</v>
      </c>
      <c r="G841" s="50">
        <v>45</v>
      </c>
      <c r="H841" s="42" t="s">
        <v>2921</v>
      </c>
      <c r="I841" s="42" t="s">
        <v>179</v>
      </c>
      <c r="J841" s="44"/>
      <c r="K841" s="1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2.75" customHeight="1" x14ac:dyDescent="0.2">
      <c r="A842" s="9"/>
      <c r="B842" s="42" t="s">
        <v>2922</v>
      </c>
      <c r="C842" s="42" t="s">
        <v>2914</v>
      </c>
      <c r="D842" s="42" t="s">
        <v>2923</v>
      </c>
      <c r="E842" s="42" t="s">
        <v>2924</v>
      </c>
      <c r="F842" s="49" t="s">
        <v>92</v>
      </c>
      <c r="G842" s="50">
        <v>60</v>
      </c>
      <c r="H842" s="42" t="s">
        <v>2925</v>
      </c>
      <c r="I842" s="42" t="s">
        <v>179</v>
      </c>
      <c r="J842" s="44"/>
      <c r="K842" s="1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2.75" customHeight="1" x14ac:dyDescent="0.2">
      <c r="A843" s="9"/>
      <c r="B843" s="42" t="s">
        <v>2926</v>
      </c>
      <c r="C843" s="42" t="s">
        <v>2914</v>
      </c>
      <c r="D843" s="42" t="s">
        <v>2927</v>
      </c>
      <c r="E843" s="42" t="s">
        <v>2928</v>
      </c>
      <c r="F843" s="49" t="s">
        <v>192</v>
      </c>
      <c r="G843" s="50">
        <v>30</v>
      </c>
      <c r="H843" s="42" t="s">
        <v>2929</v>
      </c>
      <c r="I843" s="42" t="s">
        <v>179</v>
      </c>
      <c r="J843" s="44"/>
      <c r="K843" s="1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2.75" customHeight="1" x14ac:dyDescent="0.2">
      <c r="A844" s="9"/>
      <c r="B844" s="42" t="s">
        <v>2930</v>
      </c>
      <c r="C844" s="42" t="s">
        <v>2914</v>
      </c>
      <c r="D844" s="42" t="s">
        <v>2931</v>
      </c>
      <c r="E844" s="42" t="s">
        <v>2932</v>
      </c>
      <c r="F844" s="49" t="s">
        <v>92</v>
      </c>
      <c r="G844" s="50">
        <v>90</v>
      </c>
      <c r="H844" s="42" t="s">
        <v>2933</v>
      </c>
      <c r="I844" s="42" t="s">
        <v>179</v>
      </c>
      <c r="J844" s="44"/>
      <c r="K844" s="1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2.75" customHeight="1" x14ac:dyDescent="0.2">
      <c r="A845" s="9"/>
      <c r="B845" s="42" t="s">
        <v>2934</v>
      </c>
      <c r="C845" s="42" t="s">
        <v>2914</v>
      </c>
      <c r="D845" s="42" t="s">
        <v>2935</v>
      </c>
      <c r="E845" s="42" t="s">
        <v>2936</v>
      </c>
      <c r="F845" s="49" t="s">
        <v>92</v>
      </c>
      <c r="G845" s="50">
        <v>210</v>
      </c>
      <c r="H845" s="42" t="s">
        <v>2937</v>
      </c>
      <c r="I845" s="42" t="s">
        <v>179</v>
      </c>
      <c r="J845" s="44"/>
      <c r="K845" s="1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2.75" customHeight="1" x14ac:dyDescent="0.2">
      <c r="A846" s="9"/>
      <c r="B846" s="42" t="s">
        <v>2938</v>
      </c>
      <c r="C846" s="42" t="s">
        <v>2914</v>
      </c>
      <c r="D846" s="42" t="s">
        <v>2939</v>
      </c>
      <c r="E846" s="42" t="s">
        <v>2940</v>
      </c>
      <c r="F846" s="49" t="s">
        <v>192</v>
      </c>
      <c r="G846" s="50">
        <v>30</v>
      </c>
      <c r="H846" s="42" t="s">
        <v>2941</v>
      </c>
      <c r="I846" s="42" t="s">
        <v>179</v>
      </c>
      <c r="J846" s="44"/>
      <c r="K846" s="1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2.75" customHeight="1" x14ac:dyDescent="0.2">
      <c r="A847" s="9"/>
      <c r="B847" s="42" t="s">
        <v>2942</v>
      </c>
      <c r="C847" s="42" t="s">
        <v>2914</v>
      </c>
      <c r="D847" s="42" t="s">
        <v>2943</v>
      </c>
      <c r="E847" s="42" t="s">
        <v>2944</v>
      </c>
      <c r="F847" s="49" t="s">
        <v>92</v>
      </c>
      <c r="G847" s="50">
        <v>120</v>
      </c>
      <c r="H847" s="42" t="s">
        <v>2945</v>
      </c>
      <c r="I847" s="42" t="s">
        <v>179</v>
      </c>
      <c r="J847" s="44"/>
      <c r="K847" s="1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2.75" customHeight="1" x14ac:dyDescent="0.2">
      <c r="A848" s="9"/>
      <c r="B848" s="42" t="s">
        <v>2946</v>
      </c>
      <c r="C848" s="42" t="s">
        <v>2914</v>
      </c>
      <c r="D848" s="42" t="s">
        <v>2947</v>
      </c>
      <c r="E848" s="42" t="s">
        <v>2948</v>
      </c>
      <c r="F848" s="49" t="s">
        <v>192</v>
      </c>
      <c r="G848" s="50">
        <v>30</v>
      </c>
      <c r="H848" s="42" t="s">
        <v>2949</v>
      </c>
      <c r="I848" s="42" t="s">
        <v>179</v>
      </c>
      <c r="J848" s="44"/>
      <c r="K848" s="1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2.75" customHeight="1" x14ac:dyDescent="0.2">
      <c r="A849" s="9"/>
      <c r="B849" s="42" t="s">
        <v>2950</v>
      </c>
      <c r="C849" s="42" t="s">
        <v>2914</v>
      </c>
      <c r="D849" s="42" t="s">
        <v>2951</v>
      </c>
      <c r="E849" s="42" t="s">
        <v>2952</v>
      </c>
      <c r="F849" s="49" t="s">
        <v>192</v>
      </c>
      <c r="G849" s="50">
        <v>45</v>
      </c>
      <c r="H849" s="42" t="s">
        <v>2953</v>
      </c>
      <c r="I849" s="42" t="s">
        <v>179</v>
      </c>
      <c r="J849" s="44"/>
      <c r="K849" s="1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2.75" customHeight="1" x14ac:dyDescent="0.2">
      <c r="A850" s="9"/>
      <c r="B850" s="42" t="s">
        <v>2954</v>
      </c>
      <c r="C850" s="42" t="s">
        <v>2914</v>
      </c>
      <c r="D850" s="42" t="s">
        <v>2955</v>
      </c>
      <c r="E850" s="42" t="s">
        <v>2956</v>
      </c>
      <c r="F850" s="49" t="s">
        <v>92</v>
      </c>
      <c r="G850" s="50">
        <v>240</v>
      </c>
      <c r="H850" s="42" t="s">
        <v>2957</v>
      </c>
      <c r="I850" s="42" t="s">
        <v>179</v>
      </c>
      <c r="J850" s="44"/>
      <c r="K850" s="1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2.75" customHeight="1" x14ac:dyDescent="0.2">
      <c r="A851" s="9"/>
      <c r="B851" s="42" t="s">
        <v>2958</v>
      </c>
      <c r="C851" s="42" t="s">
        <v>2914</v>
      </c>
      <c r="D851" s="42" t="s">
        <v>2959</v>
      </c>
      <c r="E851" s="42" t="s">
        <v>2960</v>
      </c>
      <c r="F851" s="49" t="s">
        <v>92</v>
      </c>
      <c r="G851" s="50">
        <v>120</v>
      </c>
      <c r="H851" s="42" t="s">
        <v>2957</v>
      </c>
      <c r="I851" s="42" t="s">
        <v>179</v>
      </c>
      <c r="J851" s="44"/>
      <c r="K851" s="1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2.75" customHeight="1" x14ac:dyDescent="0.2">
      <c r="A852" s="9"/>
      <c r="B852" s="42" t="s">
        <v>2961</v>
      </c>
      <c r="C852" s="42" t="s">
        <v>2914</v>
      </c>
      <c r="D852" s="42" t="s">
        <v>2962</v>
      </c>
      <c r="E852" s="42" t="s">
        <v>2963</v>
      </c>
      <c r="F852" s="49" t="s">
        <v>92</v>
      </c>
      <c r="G852" s="50">
        <v>210</v>
      </c>
      <c r="H852" s="42" t="s">
        <v>2964</v>
      </c>
      <c r="I852" s="42" t="s">
        <v>179</v>
      </c>
      <c r="J852" s="44"/>
      <c r="K852" s="1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2.75" customHeight="1" x14ac:dyDescent="0.2">
      <c r="A853" s="9"/>
      <c r="B853" s="42" t="s">
        <v>2965</v>
      </c>
      <c r="C853" s="42" t="s">
        <v>2914</v>
      </c>
      <c r="D853" s="42" t="s">
        <v>2966</v>
      </c>
      <c r="E853" s="42" t="s">
        <v>2967</v>
      </c>
      <c r="F853" s="49" t="s">
        <v>92</v>
      </c>
      <c r="G853" s="50">
        <v>180</v>
      </c>
      <c r="H853" s="42" t="s">
        <v>2968</v>
      </c>
      <c r="I853" s="42" t="s">
        <v>179</v>
      </c>
      <c r="J853" s="44"/>
      <c r="K853" s="1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2.75" customHeight="1" x14ac:dyDescent="0.2">
      <c r="A854" s="9"/>
      <c r="B854" s="42" t="s">
        <v>2969</v>
      </c>
      <c r="C854" s="42" t="s">
        <v>2914</v>
      </c>
      <c r="D854" s="42" t="s">
        <v>2970</v>
      </c>
      <c r="E854" s="42" t="s">
        <v>2971</v>
      </c>
      <c r="F854" s="49" t="s">
        <v>192</v>
      </c>
      <c r="G854" s="50">
        <v>30</v>
      </c>
      <c r="H854" s="42" t="s">
        <v>2972</v>
      </c>
      <c r="I854" s="42" t="s">
        <v>179</v>
      </c>
      <c r="J854" s="44"/>
      <c r="K854" s="1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2.75" customHeight="1" x14ac:dyDescent="0.2">
      <c r="A855" s="9"/>
      <c r="B855" s="42" t="s">
        <v>2973</v>
      </c>
      <c r="C855" s="42" t="s">
        <v>2914</v>
      </c>
      <c r="D855" s="42" t="s">
        <v>2974</v>
      </c>
      <c r="E855" s="42" t="s">
        <v>2975</v>
      </c>
      <c r="F855" s="49" t="s">
        <v>92</v>
      </c>
      <c r="G855" s="50">
        <v>45</v>
      </c>
      <c r="H855" s="42" t="s">
        <v>2933</v>
      </c>
      <c r="I855" s="42" t="s">
        <v>179</v>
      </c>
      <c r="J855" s="44"/>
      <c r="K855" s="1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2.75" customHeight="1" x14ac:dyDescent="0.2">
      <c r="A856" s="9"/>
      <c r="B856" s="42" t="s">
        <v>2976</v>
      </c>
      <c r="C856" s="42" t="s">
        <v>2914</v>
      </c>
      <c r="D856" s="42" t="s">
        <v>2977</v>
      </c>
      <c r="E856" s="42" t="s">
        <v>537</v>
      </c>
      <c r="F856" s="49" t="s">
        <v>92</v>
      </c>
      <c r="G856" s="50">
        <v>45</v>
      </c>
      <c r="H856" s="42" t="s">
        <v>2978</v>
      </c>
      <c r="I856" s="42" t="s">
        <v>2979</v>
      </c>
      <c r="J856" s="44"/>
      <c r="K856" s="1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2.75" customHeight="1" x14ac:dyDescent="0.2">
      <c r="A857" s="9"/>
      <c r="B857" s="42" t="s">
        <v>2980</v>
      </c>
      <c r="C857" s="42" t="s">
        <v>2914</v>
      </c>
      <c r="D857" s="42" t="s">
        <v>2981</v>
      </c>
      <c r="E857" s="42" t="s">
        <v>2982</v>
      </c>
      <c r="F857" s="49" t="s">
        <v>92</v>
      </c>
      <c r="G857" s="50">
        <v>45</v>
      </c>
      <c r="H857" s="42" t="s">
        <v>2983</v>
      </c>
      <c r="I857" s="42" t="s">
        <v>94</v>
      </c>
      <c r="J857" s="44"/>
      <c r="K857" s="1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2.75" customHeight="1" x14ac:dyDescent="0.2">
      <c r="A858" s="9"/>
      <c r="B858" s="42" t="s">
        <v>2984</v>
      </c>
      <c r="C858" s="42" t="s">
        <v>2914</v>
      </c>
      <c r="D858" s="42" t="s">
        <v>2981</v>
      </c>
      <c r="E858" s="42" t="s">
        <v>2982</v>
      </c>
      <c r="F858" s="49" t="s">
        <v>97</v>
      </c>
      <c r="G858" s="50">
        <v>45</v>
      </c>
      <c r="H858" s="42" t="s">
        <v>2983</v>
      </c>
      <c r="I858" s="42" t="s">
        <v>94</v>
      </c>
      <c r="J858" s="44"/>
      <c r="K858" s="1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2.75" customHeight="1" x14ac:dyDescent="0.2">
      <c r="A859" s="9"/>
      <c r="B859" s="42" t="s">
        <v>2985</v>
      </c>
      <c r="C859" s="42" t="s">
        <v>2914</v>
      </c>
      <c r="D859" s="42" t="s">
        <v>2986</v>
      </c>
      <c r="E859" s="42" t="s">
        <v>2987</v>
      </c>
      <c r="F859" s="49" t="s">
        <v>192</v>
      </c>
      <c r="G859" s="50">
        <v>30</v>
      </c>
      <c r="H859" s="42" t="s">
        <v>2988</v>
      </c>
      <c r="I859" s="42" t="s">
        <v>179</v>
      </c>
      <c r="J859" s="44"/>
      <c r="K859" s="1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2.75" customHeight="1" x14ac:dyDescent="0.2">
      <c r="A860" s="9"/>
      <c r="B860" s="42" t="s">
        <v>2989</v>
      </c>
      <c r="C860" s="42" t="s">
        <v>2990</v>
      </c>
      <c r="D860" s="42" t="s">
        <v>2991</v>
      </c>
      <c r="E860" s="42" t="s">
        <v>2992</v>
      </c>
      <c r="F860" s="49" t="s">
        <v>92</v>
      </c>
      <c r="G860" s="50">
        <v>60</v>
      </c>
      <c r="H860" s="42" t="s">
        <v>2993</v>
      </c>
      <c r="I860" s="42" t="s">
        <v>2994</v>
      </c>
      <c r="J860" s="44"/>
      <c r="K860" s="1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2.75" customHeight="1" x14ac:dyDescent="0.2">
      <c r="A861" s="9"/>
      <c r="B861" s="42" t="s">
        <v>2995</v>
      </c>
      <c r="C861" s="42" t="s">
        <v>2990</v>
      </c>
      <c r="D861" s="42" t="s">
        <v>2996</v>
      </c>
      <c r="E861" s="42" t="s">
        <v>2997</v>
      </c>
      <c r="F861" s="49" t="s">
        <v>92</v>
      </c>
      <c r="G861" s="50">
        <v>60</v>
      </c>
      <c r="H861" s="42" t="s">
        <v>2998</v>
      </c>
      <c r="I861" s="42" t="s">
        <v>2999</v>
      </c>
      <c r="J861" s="44"/>
      <c r="K861" s="1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2.75" customHeight="1" x14ac:dyDescent="0.2">
      <c r="A862" s="9"/>
      <c r="B862" s="42" t="s">
        <v>3000</v>
      </c>
      <c r="C862" s="50" t="s">
        <v>2990</v>
      </c>
      <c r="D862" s="50" t="s">
        <v>3001</v>
      </c>
      <c r="E862" s="42" t="s">
        <v>3002</v>
      </c>
      <c r="F862" s="49" t="s">
        <v>92</v>
      </c>
      <c r="G862" s="50">
        <v>60</v>
      </c>
      <c r="H862" s="50" t="s">
        <v>3003</v>
      </c>
      <c r="I862" s="42" t="s">
        <v>123</v>
      </c>
      <c r="J862" s="44"/>
      <c r="K862" s="1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2.75" customHeight="1" x14ac:dyDescent="0.2">
      <c r="A863" s="9"/>
      <c r="B863" s="42" t="s">
        <v>3004</v>
      </c>
      <c r="C863" s="50" t="s">
        <v>2990</v>
      </c>
      <c r="D863" s="50" t="s">
        <v>3005</v>
      </c>
      <c r="E863" s="42" t="s">
        <v>3006</v>
      </c>
      <c r="F863" s="49" t="s">
        <v>192</v>
      </c>
      <c r="G863" s="50">
        <v>60</v>
      </c>
      <c r="H863" s="42" t="s">
        <v>3007</v>
      </c>
      <c r="I863" s="42" t="s">
        <v>3008</v>
      </c>
      <c r="J863" s="44"/>
      <c r="K863" s="1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2.75" customHeight="1" x14ac:dyDescent="0.2">
      <c r="A864" s="9"/>
      <c r="B864" s="42" t="s">
        <v>3009</v>
      </c>
      <c r="C864" s="50" t="s">
        <v>2990</v>
      </c>
      <c r="D864" s="50" t="s">
        <v>3010</v>
      </c>
      <c r="E864" s="42" t="s">
        <v>3011</v>
      </c>
      <c r="F864" s="49" t="s">
        <v>192</v>
      </c>
      <c r="G864" s="50">
        <v>360</v>
      </c>
      <c r="H864" s="42" t="s">
        <v>3003</v>
      </c>
      <c r="I864" s="42" t="s">
        <v>123</v>
      </c>
      <c r="J864" s="44"/>
      <c r="K864" s="1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2.75" customHeight="1" x14ac:dyDescent="0.2">
      <c r="A865" s="9"/>
      <c r="B865" s="42" t="s">
        <v>3012</v>
      </c>
      <c r="C865" s="50" t="s">
        <v>2990</v>
      </c>
      <c r="D865" s="50" t="s">
        <v>3013</v>
      </c>
      <c r="E865" s="42" t="s">
        <v>3014</v>
      </c>
      <c r="F865" s="49" t="s">
        <v>92</v>
      </c>
      <c r="G865" s="50">
        <v>60</v>
      </c>
      <c r="H865" s="50" t="s">
        <v>3015</v>
      </c>
      <c r="I865" s="42" t="s">
        <v>3016</v>
      </c>
      <c r="J865" s="44"/>
      <c r="K865" s="1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2.75" customHeight="1" x14ac:dyDescent="0.2">
      <c r="A866" s="9"/>
      <c r="B866" s="42" t="s">
        <v>3017</v>
      </c>
      <c r="C866" s="50" t="s">
        <v>3018</v>
      </c>
      <c r="D866" s="50" t="s">
        <v>3019</v>
      </c>
      <c r="E866" s="42" t="s">
        <v>3020</v>
      </c>
      <c r="F866" s="49" t="s">
        <v>92</v>
      </c>
      <c r="G866" s="50">
        <v>60</v>
      </c>
      <c r="H866" s="50" t="s">
        <v>164</v>
      </c>
      <c r="I866" s="42" t="s">
        <v>302</v>
      </c>
      <c r="J866" s="44"/>
      <c r="K866" s="1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2.75" customHeight="1" x14ac:dyDescent="0.2">
      <c r="A867" s="9"/>
      <c r="B867" s="42" t="s">
        <v>3021</v>
      </c>
      <c r="C867" s="50" t="s">
        <v>3018</v>
      </c>
      <c r="D867" s="50" t="s">
        <v>3022</v>
      </c>
      <c r="E867" s="42" t="s">
        <v>3023</v>
      </c>
      <c r="F867" s="49" t="s">
        <v>92</v>
      </c>
      <c r="G867" s="50">
        <v>60</v>
      </c>
      <c r="H867" s="50" t="s">
        <v>3024</v>
      </c>
      <c r="I867" s="42" t="s">
        <v>3025</v>
      </c>
      <c r="J867" s="44"/>
      <c r="K867" s="1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2.75" customHeight="1" x14ac:dyDescent="0.2">
      <c r="A868" s="9"/>
      <c r="B868" s="42" t="s">
        <v>3026</v>
      </c>
      <c r="C868" s="50" t="s">
        <v>3018</v>
      </c>
      <c r="D868" s="50" t="s">
        <v>3027</v>
      </c>
      <c r="E868" s="42" t="s">
        <v>3028</v>
      </c>
      <c r="F868" s="49" t="s">
        <v>92</v>
      </c>
      <c r="G868" s="50">
        <v>45</v>
      </c>
      <c r="H868" s="50" t="s">
        <v>164</v>
      </c>
      <c r="I868" s="42" t="s">
        <v>987</v>
      </c>
      <c r="J868" s="44"/>
      <c r="K868" s="1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2.75" customHeight="1" x14ac:dyDescent="0.2">
      <c r="A869" s="9"/>
      <c r="B869" s="42" t="s">
        <v>3029</v>
      </c>
      <c r="C869" s="50" t="s">
        <v>3018</v>
      </c>
      <c r="D869" s="50" t="s">
        <v>3030</v>
      </c>
      <c r="E869" s="42" t="s">
        <v>3020</v>
      </c>
      <c r="F869" s="49" t="s">
        <v>92</v>
      </c>
      <c r="G869" s="50">
        <v>60</v>
      </c>
      <c r="H869" s="50" t="s">
        <v>3031</v>
      </c>
      <c r="I869" s="42" t="s">
        <v>3025</v>
      </c>
      <c r="J869" s="44"/>
      <c r="K869" s="1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2.75" customHeight="1" x14ac:dyDescent="0.2">
      <c r="A870" s="9"/>
      <c r="B870" s="42" t="s">
        <v>3032</v>
      </c>
      <c r="C870" s="50" t="s">
        <v>3018</v>
      </c>
      <c r="D870" s="50" t="s">
        <v>3033</v>
      </c>
      <c r="E870" s="42" t="s">
        <v>3034</v>
      </c>
      <c r="F870" s="49" t="s">
        <v>92</v>
      </c>
      <c r="G870" s="50">
        <v>60</v>
      </c>
      <c r="H870" s="50" t="s">
        <v>3035</v>
      </c>
      <c r="I870" s="42" t="s">
        <v>3025</v>
      </c>
      <c r="J870" s="44"/>
      <c r="K870" s="1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2.75" customHeight="1" x14ac:dyDescent="0.2">
      <c r="A871" s="9"/>
      <c r="B871" s="42" t="s">
        <v>3036</v>
      </c>
      <c r="C871" s="42" t="s">
        <v>3018</v>
      </c>
      <c r="D871" s="42" t="s">
        <v>3037</v>
      </c>
      <c r="E871" s="42" t="s">
        <v>3038</v>
      </c>
      <c r="F871" s="49" t="s">
        <v>92</v>
      </c>
      <c r="G871" s="42">
        <v>60</v>
      </c>
      <c r="H871" s="42" t="s">
        <v>3039</v>
      </c>
      <c r="I871" s="42" t="s">
        <v>3025</v>
      </c>
      <c r="J871" s="44"/>
      <c r="K871" s="1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2.75" customHeight="1" x14ac:dyDescent="0.2">
      <c r="A872" s="9"/>
      <c r="B872" s="42" t="s">
        <v>3040</v>
      </c>
      <c r="C872" s="42" t="s">
        <v>3018</v>
      </c>
      <c r="D872" s="42" t="s">
        <v>3041</v>
      </c>
      <c r="E872" s="42" t="s">
        <v>3042</v>
      </c>
      <c r="F872" s="43" t="s">
        <v>92</v>
      </c>
      <c r="G872" s="42">
        <v>60</v>
      </c>
      <c r="H872" s="42" t="s">
        <v>3043</v>
      </c>
      <c r="I872" s="42" t="s">
        <v>3025</v>
      </c>
      <c r="J872" s="44"/>
      <c r="K872" s="1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2.75" customHeight="1" x14ac:dyDescent="0.2">
      <c r="A873" s="9"/>
      <c r="B873" s="42" t="s">
        <v>3044</v>
      </c>
      <c r="C873" s="42" t="s">
        <v>3018</v>
      </c>
      <c r="D873" s="42" t="s">
        <v>3045</v>
      </c>
      <c r="E873" s="42" t="s">
        <v>3046</v>
      </c>
      <c r="F873" s="43" t="s">
        <v>92</v>
      </c>
      <c r="G873" s="42">
        <v>60</v>
      </c>
      <c r="H873" s="42" t="s">
        <v>3047</v>
      </c>
      <c r="I873" s="42" t="s">
        <v>3025</v>
      </c>
      <c r="J873" s="44"/>
      <c r="K873" s="1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2.75" customHeight="1" x14ac:dyDescent="0.2">
      <c r="A874" s="9"/>
      <c r="B874" s="42" t="s">
        <v>3048</v>
      </c>
      <c r="C874" s="42" t="s">
        <v>3018</v>
      </c>
      <c r="D874" s="42" t="s">
        <v>3049</v>
      </c>
      <c r="E874" s="42" t="s">
        <v>3050</v>
      </c>
      <c r="F874" s="43" t="s">
        <v>92</v>
      </c>
      <c r="G874" s="42">
        <v>60</v>
      </c>
      <c r="H874" s="42" t="s">
        <v>3043</v>
      </c>
      <c r="I874" s="42" t="s">
        <v>3025</v>
      </c>
      <c r="J874" s="44"/>
      <c r="K874" s="1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2.75" customHeight="1" x14ac:dyDescent="0.2">
      <c r="A875" s="9"/>
      <c r="B875" s="42" t="s">
        <v>3051</v>
      </c>
      <c r="C875" s="42" t="s">
        <v>3018</v>
      </c>
      <c r="D875" s="42" t="s">
        <v>3052</v>
      </c>
      <c r="E875" s="42" t="s">
        <v>3053</v>
      </c>
      <c r="F875" s="43" t="s">
        <v>92</v>
      </c>
      <c r="G875" s="42">
        <v>60</v>
      </c>
      <c r="H875" s="42" t="s">
        <v>3054</v>
      </c>
      <c r="I875" s="42" t="s">
        <v>3025</v>
      </c>
      <c r="J875" s="44"/>
      <c r="K875" s="1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2.75" customHeight="1" x14ac:dyDescent="0.2">
      <c r="A876" s="9"/>
      <c r="B876" s="42" t="s">
        <v>3055</v>
      </c>
      <c r="C876" s="42" t="s">
        <v>3018</v>
      </c>
      <c r="D876" s="42" t="s">
        <v>3056</v>
      </c>
      <c r="E876" s="42" t="s">
        <v>3057</v>
      </c>
      <c r="F876" s="49" t="s">
        <v>92</v>
      </c>
      <c r="G876" s="50">
        <v>60</v>
      </c>
      <c r="H876" s="42" t="s">
        <v>2371</v>
      </c>
      <c r="I876" s="42" t="s">
        <v>3025</v>
      </c>
      <c r="J876" s="44"/>
      <c r="K876" s="1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2.75" customHeight="1" x14ac:dyDescent="0.2">
      <c r="A877" s="9"/>
      <c r="B877" s="42" t="s">
        <v>3058</v>
      </c>
      <c r="C877" s="42" t="s">
        <v>3018</v>
      </c>
      <c r="D877" s="42" t="s">
        <v>3059</v>
      </c>
      <c r="E877" s="42" t="s">
        <v>3060</v>
      </c>
      <c r="F877" s="49" t="s">
        <v>92</v>
      </c>
      <c r="G877" s="50">
        <v>60</v>
      </c>
      <c r="H877" s="42" t="s">
        <v>3031</v>
      </c>
      <c r="I877" s="42" t="s">
        <v>3025</v>
      </c>
      <c r="J877" s="44"/>
      <c r="K877" s="1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2.75" customHeight="1" x14ac:dyDescent="0.2">
      <c r="A878" s="9"/>
      <c r="B878" s="42" t="s">
        <v>3061</v>
      </c>
      <c r="C878" s="42" t="s">
        <v>3062</v>
      </c>
      <c r="D878" s="42" t="s">
        <v>3063</v>
      </c>
      <c r="E878" s="42" t="s">
        <v>3064</v>
      </c>
      <c r="F878" s="49" t="s">
        <v>192</v>
      </c>
      <c r="G878" s="50">
        <v>60</v>
      </c>
      <c r="H878" s="42" t="s">
        <v>3065</v>
      </c>
      <c r="I878" s="42" t="s">
        <v>76</v>
      </c>
      <c r="J878" s="44"/>
      <c r="K878" s="1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2.75" customHeight="1" x14ac:dyDescent="0.2">
      <c r="A879" s="9"/>
      <c r="B879" s="42" t="s">
        <v>3066</v>
      </c>
      <c r="C879" s="42" t="s">
        <v>3062</v>
      </c>
      <c r="D879" s="42" t="s">
        <v>3067</v>
      </c>
      <c r="E879" s="42" t="s">
        <v>3068</v>
      </c>
      <c r="F879" s="49" t="s">
        <v>192</v>
      </c>
      <c r="G879" s="50">
        <v>60</v>
      </c>
      <c r="H879" s="42" t="s">
        <v>3069</v>
      </c>
      <c r="I879" s="42" t="s">
        <v>76</v>
      </c>
      <c r="J879" s="44"/>
      <c r="K879" s="1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2.75" customHeight="1" x14ac:dyDescent="0.2">
      <c r="A880" s="9"/>
      <c r="B880" s="42" t="s">
        <v>3070</v>
      </c>
      <c r="C880" s="42" t="s">
        <v>3062</v>
      </c>
      <c r="D880" s="42" t="s">
        <v>3071</v>
      </c>
      <c r="E880" s="42" t="s">
        <v>3072</v>
      </c>
      <c r="F880" s="43" t="s">
        <v>192</v>
      </c>
      <c r="G880" s="42">
        <v>30</v>
      </c>
      <c r="H880" s="42" t="s">
        <v>3073</v>
      </c>
      <c r="I880" s="42" t="s">
        <v>76</v>
      </c>
      <c r="J880" s="44"/>
      <c r="K880" s="1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2.75" customHeight="1" x14ac:dyDescent="0.2">
      <c r="A881" s="9"/>
      <c r="B881" s="42" t="s">
        <v>3074</v>
      </c>
      <c r="C881" s="42" t="s">
        <v>3062</v>
      </c>
      <c r="D881" s="42" t="s">
        <v>3075</v>
      </c>
      <c r="E881" s="42" t="s">
        <v>3076</v>
      </c>
      <c r="F881" s="43" t="s">
        <v>192</v>
      </c>
      <c r="G881" s="42">
        <v>90</v>
      </c>
      <c r="H881" s="42" t="s">
        <v>3077</v>
      </c>
      <c r="I881" s="42" t="s">
        <v>76</v>
      </c>
      <c r="J881" s="44"/>
      <c r="K881" s="1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2.75" customHeight="1" x14ac:dyDescent="0.2">
      <c r="A882" s="9"/>
      <c r="B882" s="42" t="s">
        <v>3078</v>
      </c>
      <c r="C882" s="42" t="s">
        <v>3062</v>
      </c>
      <c r="D882" s="42" t="s">
        <v>3079</v>
      </c>
      <c r="E882" s="42" t="s">
        <v>3080</v>
      </c>
      <c r="F882" s="43" t="s">
        <v>92</v>
      </c>
      <c r="G882" s="42">
        <v>60</v>
      </c>
      <c r="H882" s="42" t="s">
        <v>3081</v>
      </c>
      <c r="I882" s="42" t="s">
        <v>76</v>
      </c>
      <c r="J882" s="44"/>
      <c r="K882" s="1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2.75" customHeight="1" x14ac:dyDescent="0.2">
      <c r="A883" s="9"/>
      <c r="B883" s="42" t="s">
        <v>3082</v>
      </c>
      <c r="C883" s="42" t="s">
        <v>3062</v>
      </c>
      <c r="D883" s="42" t="s">
        <v>3083</v>
      </c>
      <c r="E883" s="42" t="s">
        <v>3084</v>
      </c>
      <c r="F883" s="43" t="s">
        <v>192</v>
      </c>
      <c r="G883" s="42">
        <v>60</v>
      </c>
      <c r="H883" s="42" t="s">
        <v>3081</v>
      </c>
      <c r="I883" s="42" t="s">
        <v>76</v>
      </c>
      <c r="J883" s="44"/>
      <c r="K883" s="1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2.75" customHeight="1" x14ac:dyDescent="0.2">
      <c r="A884" s="9"/>
      <c r="B884" s="42" t="s">
        <v>3085</v>
      </c>
      <c r="C884" s="42" t="s">
        <v>3062</v>
      </c>
      <c r="D884" s="42" t="s">
        <v>3086</v>
      </c>
      <c r="E884" s="42" t="s">
        <v>3087</v>
      </c>
      <c r="F884" s="43" t="s">
        <v>192</v>
      </c>
      <c r="G884" s="42">
        <v>60</v>
      </c>
      <c r="H884" s="42" t="s">
        <v>3088</v>
      </c>
      <c r="I884" s="42" t="s">
        <v>76</v>
      </c>
      <c r="J884" s="44"/>
      <c r="K884" s="1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2.75" customHeight="1" x14ac:dyDescent="0.2">
      <c r="A885" s="9"/>
      <c r="B885" s="42" t="s">
        <v>3089</v>
      </c>
      <c r="C885" s="42" t="s">
        <v>3062</v>
      </c>
      <c r="D885" s="42" t="s">
        <v>3090</v>
      </c>
      <c r="E885" s="42" t="s">
        <v>3091</v>
      </c>
      <c r="F885" s="43" t="s">
        <v>192</v>
      </c>
      <c r="G885" s="42">
        <v>60</v>
      </c>
      <c r="H885" s="42" t="s">
        <v>3092</v>
      </c>
      <c r="I885" s="42" t="s">
        <v>76</v>
      </c>
      <c r="J885" s="44"/>
      <c r="K885" s="1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2.75" customHeight="1" x14ac:dyDescent="0.2">
      <c r="A886" s="9"/>
      <c r="B886" s="42" t="s">
        <v>3093</v>
      </c>
      <c r="C886" s="42" t="s">
        <v>3062</v>
      </c>
      <c r="D886" s="42" t="s">
        <v>3094</v>
      </c>
      <c r="E886" s="42" t="s">
        <v>3095</v>
      </c>
      <c r="F886" s="43" t="s">
        <v>192</v>
      </c>
      <c r="G886" s="42">
        <v>90</v>
      </c>
      <c r="H886" s="42" t="s">
        <v>3096</v>
      </c>
      <c r="I886" s="42" t="s">
        <v>76</v>
      </c>
      <c r="J886" s="44"/>
      <c r="K886" s="1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2.75" customHeight="1" x14ac:dyDescent="0.2">
      <c r="A887" s="9"/>
      <c r="B887" s="42" t="s">
        <v>3097</v>
      </c>
      <c r="C887" s="42" t="s">
        <v>3098</v>
      </c>
      <c r="D887" s="42" t="s">
        <v>3099</v>
      </c>
      <c r="E887" s="42" t="s">
        <v>3100</v>
      </c>
      <c r="F887" s="43" t="s">
        <v>92</v>
      </c>
      <c r="G887" s="42">
        <v>30</v>
      </c>
      <c r="H887" s="42" t="s">
        <v>3101</v>
      </c>
      <c r="I887" s="42" t="s">
        <v>76</v>
      </c>
      <c r="J887" s="44"/>
      <c r="K887" s="1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2.75" customHeight="1" x14ac:dyDescent="0.2">
      <c r="A888" s="9"/>
      <c r="B888" s="42" t="s">
        <v>3102</v>
      </c>
      <c r="C888" s="42" t="s">
        <v>3098</v>
      </c>
      <c r="D888" s="42" t="s">
        <v>3099</v>
      </c>
      <c r="E888" s="42" t="s">
        <v>3100</v>
      </c>
      <c r="F888" s="43" t="s">
        <v>100</v>
      </c>
      <c r="G888" s="42">
        <v>30</v>
      </c>
      <c r="H888" s="42" t="s">
        <v>3103</v>
      </c>
      <c r="I888" s="42" t="s">
        <v>76</v>
      </c>
      <c r="J888" s="44"/>
      <c r="K888" s="1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2.75" customHeight="1" x14ac:dyDescent="0.2">
      <c r="A889" s="9"/>
      <c r="B889" s="42" t="s">
        <v>3104</v>
      </c>
      <c r="C889" s="42" t="s">
        <v>3098</v>
      </c>
      <c r="D889" s="42" t="s">
        <v>3105</v>
      </c>
      <c r="E889" s="42" t="s">
        <v>3106</v>
      </c>
      <c r="F889" s="43" t="s">
        <v>192</v>
      </c>
      <c r="G889" s="42">
        <v>60</v>
      </c>
      <c r="H889" s="42" t="s">
        <v>3107</v>
      </c>
      <c r="I889" s="42" t="s">
        <v>76</v>
      </c>
      <c r="J889" s="44"/>
      <c r="K889" s="1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2.75" customHeight="1" x14ac:dyDescent="0.2">
      <c r="A890" s="9"/>
      <c r="B890" s="42" t="s">
        <v>3108</v>
      </c>
      <c r="C890" s="42" t="s">
        <v>3098</v>
      </c>
      <c r="D890" s="42" t="s">
        <v>3105</v>
      </c>
      <c r="E890" s="42" t="s">
        <v>3106</v>
      </c>
      <c r="F890" s="43" t="s">
        <v>569</v>
      </c>
      <c r="G890" s="42">
        <v>60</v>
      </c>
      <c r="H890" s="42" t="s">
        <v>3109</v>
      </c>
      <c r="I890" s="42" t="s">
        <v>76</v>
      </c>
      <c r="J890" s="44"/>
      <c r="K890" s="1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2.75" customHeight="1" x14ac:dyDescent="0.2">
      <c r="A891" s="9"/>
      <c r="B891" s="42" t="s">
        <v>3110</v>
      </c>
      <c r="C891" s="42" t="s">
        <v>3098</v>
      </c>
      <c r="D891" s="42" t="s">
        <v>3111</v>
      </c>
      <c r="E891" s="42" t="s">
        <v>3112</v>
      </c>
      <c r="F891" s="43" t="s">
        <v>569</v>
      </c>
      <c r="G891" s="42">
        <v>60</v>
      </c>
      <c r="H891" s="42" t="s">
        <v>3113</v>
      </c>
      <c r="I891" s="42" t="s">
        <v>76</v>
      </c>
      <c r="J891" s="44"/>
      <c r="K891" s="1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2.75" customHeight="1" x14ac:dyDescent="0.2">
      <c r="A892" s="9"/>
      <c r="B892" s="42" t="s">
        <v>3114</v>
      </c>
      <c r="C892" s="42" t="s">
        <v>3098</v>
      </c>
      <c r="D892" s="42" t="s">
        <v>3115</v>
      </c>
      <c r="E892" s="42" t="s">
        <v>3116</v>
      </c>
      <c r="F892" s="43" t="s">
        <v>192</v>
      </c>
      <c r="G892" s="42">
        <v>75</v>
      </c>
      <c r="H892" s="42" t="s">
        <v>3117</v>
      </c>
      <c r="I892" s="42" t="s">
        <v>76</v>
      </c>
      <c r="J892" s="44"/>
      <c r="K892" s="1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2.75" customHeight="1" x14ac:dyDescent="0.2">
      <c r="A893" s="9"/>
      <c r="B893" s="42" t="s">
        <v>3118</v>
      </c>
      <c r="C893" s="42" t="s">
        <v>3098</v>
      </c>
      <c r="D893" s="42" t="s">
        <v>3119</v>
      </c>
      <c r="E893" s="42" t="s">
        <v>3120</v>
      </c>
      <c r="F893" s="43" t="s">
        <v>192</v>
      </c>
      <c r="G893" s="42">
        <v>60</v>
      </c>
      <c r="H893" s="42" t="s">
        <v>3121</v>
      </c>
      <c r="I893" s="42" t="s">
        <v>76</v>
      </c>
      <c r="J893" s="44"/>
      <c r="K893" s="1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2.75" customHeight="1" x14ac:dyDescent="0.2">
      <c r="A894" s="9"/>
      <c r="B894" s="42" t="s">
        <v>3122</v>
      </c>
      <c r="C894" s="42" t="s">
        <v>3098</v>
      </c>
      <c r="D894" s="42" t="s">
        <v>3123</v>
      </c>
      <c r="E894" s="42" t="s">
        <v>3124</v>
      </c>
      <c r="F894" s="43" t="s">
        <v>192</v>
      </c>
      <c r="G894" s="42">
        <v>60</v>
      </c>
      <c r="H894" s="42" t="s">
        <v>3125</v>
      </c>
      <c r="I894" s="42" t="s">
        <v>76</v>
      </c>
      <c r="J894" s="44"/>
      <c r="K894" s="1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2.75" customHeight="1" x14ac:dyDescent="0.2">
      <c r="A895" s="9"/>
      <c r="B895" s="42" t="s">
        <v>3126</v>
      </c>
      <c r="C895" s="50" t="s">
        <v>3098</v>
      </c>
      <c r="D895" s="50" t="s">
        <v>3127</v>
      </c>
      <c r="E895" s="42" t="s">
        <v>3128</v>
      </c>
      <c r="F895" s="49" t="s">
        <v>192</v>
      </c>
      <c r="G895" s="50">
        <v>60</v>
      </c>
      <c r="H895" s="42" t="s">
        <v>3129</v>
      </c>
      <c r="I895" s="42" t="s">
        <v>76</v>
      </c>
      <c r="J895" s="44"/>
      <c r="K895" s="1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2.75" customHeight="1" x14ac:dyDescent="0.2">
      <c r="A896" s="9"/>
      <c r="B896" s="42" t="s">
        <v>3130</v>
      </c>
      <c r="C896" s="50" t="s">
        <v>3098</v>
      </c>
      <c r="D896" s="50" t="s">
        <v>3127</v>
      </c>
      <c r="E896" s="42" t="s">
        <v>3128</v>
      </c>
      <c r="F896" s="49" t="s">
        <v>569</v>
      </c>
      <c r="G896" s="50">
        <v>60</v>
      </c>
      <c r="H896" s="42" t="s">
        <v>3129</v>
      </c>
      <c r="I896" s="42" t="s">
        <v>76</v>
      </c>
      <c r="J896" s="44"/>
      <c r="K896" s="1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2.75" customHeight="1" x14ac:dyDescent="0.2">
      <c r="A897" s="9"/>
      <c r="B897" s="42" t="s">
        <v>3131</v>
      </c>
      <c r="C897" s="50" t="s">
        <v>3098</v>
      </c>
      <c r="D897" s="50" t="s">
        <v>3132</v>
      </c>
      <c r="E897" s="42" t="s">
        <v>3133</v>
      </c>
      <c r="F897" s="49" t="s">
        <v>192</v>
      </c>
      <c r="G897" s="50">
        <v>60</v>
      </c>
      <c r="H897" s="42" t="s">
        <v>3134</v>
      </c>
      <c r="I897" s="42" t="s">
        <v>76</v>
      </c>
      <c r="J897" s="44"/>
      <c r="K897" s="1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2.75" customHeight="1" x14ac:dyDescent="0.2">
      <c r="A898" s="9"/>
      <c r="B898" s="42" t="s">
        <v>3135</v>
      </c>
      <c r="C898" s="50" t="s">
        <v>3098</v>
      </c>
      <c r="D898" s="50" t="s">
        <v>3136</v>
      </c>
      <c r="E898" s="42" t="s">
        <v>3137</v>
      </c>
      <c r="F898" s="49" t="s">
        <v>192</v>
      </c>
      <c r="G898" s="50">
        <v>60</v>
      </c>
      <c r="H898" s="42" t="s">
        <v>3138</v>
      </c>
      <c r="I898" s="42" t="s">
        <v>76</v>
      </c>
      <c r="J898" s="44"/>
      <c r="K898" s="1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2.75" customHeight="1" x14ac:dyDescent="0.2">
      <c r="A899" s="9"/>
      <c r="B899" s="42" t="s">
        <v>3139</v>
      </c>
      <c r="C899" s="50" t="s">
        <v>3098</v>
      </c>
      <c r="D899" s="50" t="s">
        <v>3140</v>
      </c>
      <c r="E899" s="42" t="s">
        <v>3141</v>
      </c>
      <c r="F899" s="49" t="s">
        <v>92</v>
      </c>
      <c r="G899" s="50">
        <v>60</v>
      </c>
      <c r="H899" s="42" t="s">
        <v>3142</v>
      </c>
      <c r="I899" s="42" t="s">
        <v>76</v>
      </c>
      <c r="J899" s="44"/>
      <c r="K899" s="1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2.75" customHeight="1" x14ac:dyDescent="0.2">
      <c r="A900" s="9"/>
      <c r="B900" s="42" t="s">
        <v>3143</v>
      </c>
      <c r="C900" s="42" t="s">
        <v>3098</v>
      </c>
      <c r="D900" s="42" t="s">
        <v>3144</v>
      </c>
      <c r="E900" s="42" t="s">
        <v>3145</v>
      </c>
      <c r="F900" s="49" t="s">
        <v>192</v>
      </c>
      <c r="G900" s="50">
        <v>60</v>
      </c>
      <c r="H900" s="42" t="s">
        <v>3146</v>
      </c>
      <c r="I900" s="42" t="s">
        <v>76</v>
      </c>
      <c r="J900" s="44"/>
      <c r="K900" s="1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2.75" customHeight="1" x14ac:dyDescent="0.2">
      <c r="A901" s="9"/>
      <c r="B901" s="42" t="s">
        <v>3147</v>
      </c>
      <c r="C901" s="42" t="s">
        <v>3098</v>
      </c>
      <c r="D901" s="42" t="s">
        <v>3148</v>
      </c>
      <c r="E901" s="42" t="s">
        <v>3149</v>
      </c>
      <c r="F901" s="49" t="s">
        <v>192</v>
      </c>
      <c r="G901" s="50">
        <v>60</v>
      </c>
      <c r="H901" s="42" t="s">
        <v>3150</v>
      </c>
      <c r="I901" s="42" t="s">
        <v>76</v>
      </c>
      <c r="J901" s="44"/>
      <c r="K901" s="1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2.75" customHeight="1" x14ac:dyDescent="0.2">
      <c r="A902" s="9"/>
      <c r="B902" s="42" t="s">
        <v>3151</v>
      </c>
      <c r="C902" s="42" t="s">
        <v>3098</v>
      </c>
      <c r="D902" s="42" t="s">
        <v>3148</v>
      </c>
      <c r="E902" s="42" t="s">
        <v>3149</v>
      </c>
      <c r="F902" s="49" t="s">
        <v>569</v>
      </c>
      <c r="G902" s="50">
        <v>60</v>
      </c>
      <c r="H902" s="42" t="s">
        <v>3150</v>
      </c>
      <c r="I902" s="42" t="s">
        <v>76</v>
      </c>
      <c r="J902" s="44"/>
      <c r="K902" s="1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2.75" customHeight="1" x14ac:dyDescent="0.2">
      <c r="A903" s="9"/>
      <c r="B903" s="42" t="s">
        <v>3152</v>
      </c>
      <c r="C903" s="42" t="s">
        <v>3098</v>
      </c>
      <c r="D903" s="42" t="s">
        <v>3153</v>
      </c>
      <c r="E903" s="42" t="s">
        <v>3154</v>
      </c>
      <c r="F903" s="49" t="s">
        <v>192</v>
      </c>
      <c r="G903" s="50">
        <v>60</v>
      </c>
      <c r="H903" s="42" t="s">
        <v>3155</v>
      </c>
      <c r="I903" s="42" t="s">
        <v>76</v>
      </c>
      <c r="J903" s="44"/>
      <c r="K903" s="1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2.75" customHeight="1" x14ac:dyDescent="0.2">
      <c r="A904" s="9"/>
      <c r="B904" s="42" t="s">
        <v>3156</v>
      </c>
      <c r="C904" s="42" t="s">
        <v>3098</v>
      </c>
      <c r="D904" s="42" t="s">
        <v>3157</v>
      </c>
      <c r="E904" s="42" t="s">
        <v>3158</v>
      </c>
      <c r="F904" s="49" t="s">
        <v>192</v>
      </c>
      <c r="G904" s="50">
        <v>60</v>
      </c>
      <c r="H904" s="42" t="s">
        <v>3159</v>
      </c>
      <c r="I904" s="42" t="s">
        <v>76</v>
      </c>
      <c r="J904" s="44"/>
      <c r="K904" s="1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2.75" customHeight="1" x14ac:dyDescent="0.2">
      <c r="A905" s="9"/>
      <c r="B905" s="42" t="s">
        <v>3160</v>
      </c>
      <c r="C905" s="42" t="s">
        <v>3098</v>
      </c>
      <c r="D905" s="42" t="s">
        <v>3157</v>
      </c>
      <c r="E905" s="42" t="s">
        <v>3158</v>
      </c>
      <c r="F905" s="49" t="s">
        <v>569</v>
      </c>
      <c r="G905" s="50">
        <v>60</v>
      </c>
      <c r="H905" s="42" t="s">
        <v>3161</v>
      </c>
      <c r="I905" s="42" t="s">
        <v>76</v>
      </c>
      <c r="J905" s="44"/>
      <c r="K905" s="1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2.75" customHeight="1" x14ac:dyDescent="0.2">
      <c r="A906" s="9"/>
      <c r="B906" s="42" t="s">
        <v>3162</v>
      </c>
      <c r="C906" s="42" t="s">
        <v>3098</v>
      </c>
      <c r="D906" s="42" t="s">
        <v>3163</v>
      </c>
      <c r="E906" s="42" t="s">
        <v>3164</v>
      </c>
      <c r="F906" s="49" t="s">
        <v>192</v>
      </c>
      <c r="G906" s="50">
        <v>60</v>
      </c>
      <c r="H906" s="42" t="s">
        <v>3165</v>
      </c>
      <c r="I906" s="42" t="s">
        <v>76</v>
      </c>
      <c r="J906" s="44"/>
      <c r="K906" s="1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2.75" customHeight="1" x14ac:dyDescent="0.2">
      <c r="A907" s="9"/>
      <c r="B907" s="42" t="s">
        <v>3166</v>
      </c>
      <c r="C907" s="42" t="s">
        <v>3098</v>
      </c>
      <c r="D907" s="42" t="s">
        <v>3167</v>
      </c>
      <c r="E907" s="42" t="s">
        <v>3168</v>
      </c>
      <c r="F907" s="49" t="s">
        <v>192</v>
      </c>
      <c r="G907" s="50">
        <v>60</v>
      </c>
      <c r="H907" s="42" t="s">
        <v>3169</v>
      </c>
      <c r="I907" s="42" t="s">
        <v>76</v>
      </c>
      <c r="J907" s="44"/>
      <c r="K907" s="1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2.75" customHeight="1" x14ac:dyDescent="0.2">
      <c r="A908" s="9"/>
      <c r="B908" s="42" t="s">
        <v>3170</v>
      </c>
      <c r="C908" s="42" t="s">
        <v>3098</v>
      </c>
      <c r="D908" s="42" t="s">
        <v>3167</v>
      </c>
      <c r="E908" s="42" t="s">
        <v>3168</v>
      </c>
      <c r="F908" s="49" t="s">
        <v>569</v>
      </c>
      <c r="G908" s="50">
        <v>60</v>
      </c>
      <c r="H908" s="42" t="s">
        <v>3171</v>
      </c>
      <c r="I908" s="42" t="s">
        <v>76</v>
      </c>
      <c r="J908" s="44"/>
      <c r="K908" s="1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2.75" customHeight="1" x14ac:dyDescent="0.2">
      <c r="A909" s="9"/>
      <c r="B909" s="42" t="s">
        <v>3172</v>
      </c>
      <c r="C909" s="42" t="s">
        <v>3098</v>
      </c>
      <c r="D909" s="42" t="s">
        <v>3173</v>
      </c>
      <c r="E909" s="42" t="s">
        <v>3174</v>
      </c>
      <c r="F909" s="49" t="s">
        <v>192</v>
      </c>
      <c r="G909" s="50">
        <v>60</v>
      </c>
      <c r="H909" s="42" t="s">
        <v>3103</v>
      </c>
      <c r="I909" s="42" t="s">
        <v>76</v>
      </c>
      <c r="J909" s="44"/>
      <c r="K909" s="1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2.75" customHeight="1" x14ac:dyDescent="0.2">
      <c r="A910" s="9"/>
      <c r="B910" s="42" t="s">
        <v>3175</v>
      </c>
      <c r="C910" s="42" t="s">
        <v>3098</v>
      </c>
      <c r="D910" s="42" t="s">
        <v>3173</v>
      </c>
      <c r="E910" s="42" t="s">
        <v>3174</v>
      </c>
      <c r="F910" s="49" t="s">
        <v>569</v>
      </c>
      <c r="G910" s="50">
        <v>60</v>
      </c>
      <c r="H910" s="42" t="s">
        <v>3176</v>
      </c>
      <c r="I910" s="42" t="s">
        <v>76</v>
      </c>
      <c r="J910" s="44"/>
      <c r="K910" s="1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2.75" customHeight="1" x14ac:dyDescent="0.2">
      <c r="A911" s="9"/>
      <c r="B911" s="42" t="s">
        <v>3177</v>
      </c>
      <c r="C911" s="42" t="s">
        <v>3098</v>
      </c>
      <c r="D911" s="42" t="s">
        <v>3178</v>
      </c>
      <c r="E911" s="42" t="s">
        <v>3179</v>
      </c>
      <c r="F911" s="49" t="s">
        <v>192</v>
      </c>
      <c r="G911" s="50">
        <v>60</v>
      </c>
      <c r="H911" s="42" t="s">
        <v>3180</v>
      </c>
      <c r="I911" s="42" t="s">
        <v>76</v>
      </c>
      <c r="J911" s="44"/>
      <c r="K911" s="1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2.75" customHeight="1" x14ac:dyDescent="0.2">
      <c r="A912" s="9"/>
      <c r="B912" s="42" t="s">
        <v>3181</v>
      </c>
      <c r="C912" s="42" t="s">
        <v>3098</v>
      </c>
      <c r="D912" s="42" t="s">
        <v>3178</v>
      </c>
      <c r="E912" s="42" t="s">
        <v>3179</v>
      </c>
      <c r="F912" s="49" t="s">
        <v>569</v>
      </c>
      <c r="G912" s="50">
        <v>60</v>
      </c>
      <c r="H912" s="42" t="s">
        <v>3176</v>
      </c>
      <c r="I912" s="42" t="s">
        <v>76</v>
      </c>
      <c r="J912" s="44"/>
      <c r="K912" s="1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2.75" customHeight="1" x14ac:dyDescent="0.2">
      <c r="A913" s="9"/>
      <c r="B913" s="42" t="s">
        <v>3182</v>
      </c>
      <c r="C913" s="42" t="s">
        <v>3098</v>
      </c>
      <c r="D913" s="42" t="s">
        <v>3183</v>
      </c>
      <c r="E913" s="42" t="s">
        <v>3184</v>
      </c>
      <c r="F913" s="43" t="s">
        <v>192</v>
      </c>
      <c r="G913" s="42">
        <v>30</v>
      </c>
      <c r="H913" s="42" t="s">
        <v>3185</v>
      </c>
      <c r="I913" s="42" t="s">
        <v>76</v>
      </c>
      <c r="J913" s="44"/>
      <c r="K913" s="1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2.75" customHeight="1" x14ac:dyDescent="0.2">
      <c r="A914" s="9"/>
      <c r="B914" s="42" t="s">
        <v>3186</v>
      </c>
      <c r="C914" s="42" t="s">
        <v>3098</v>
      </c>
      <c r="D914" s="42" t="s">
        <v>3187</v>
      </c>
      <c r="E914" s="42" t="s">
        <v>3188</v>
      </c>
      <c r="F914" s="49" t="s">
        <v>192</v>
      </c>
      <c r="G914" s="50">
        <v>45</v>
      </c>
      <c r="H914" s="42" t="s">
        <v>3101</v>
      </c>
      <c r="I914" s="42" t="s">
        <v>76</v>
      </c>
      <c r="J914" s="44"/>
      <c r="K914" s="1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2.75" customHeight="1" x14ac:dyDescent="0.2">
      <c r="A915" s="9"/>
      <c r="B915" s="42" t="s">
        <v>3189</v>
      </c>
      <c r="C915" s="42" t="s">
        <v>3098</v>
      </c>
      <c r="D915" s="42" t="s">
        <v>3190</v>
      </c>
      <c r="E915" s="42" t="s">
        <v>3191</v>
      </c>
      <c r="F915" s="49" t="s">
        <v>192</v>
      </c>
      <c r="G915" s="50">
        <v>45</v>
      </c>
      <c r="H915" s="42" t="s">
        <v>3192</v>
      </c>
      <c r="I915" s="42" t="s">
        <v>76</v>
      </c>
      <c r="J915" s="44"/>
      <c r="K915" s="1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2.75" customHeight="1" x14ac:dyDescent="0.2">
      <c r="A916" s="9"/>
      <c r="B916" s="42" t="s">
        <v>3193</v>
      </c>
      <c r="C916" s="42" t="s">
        <v>3098</v>
      </c>
      <c r="D916" s="42" t="s">
        <v>3194</v>
      </c>
      <c r="E916" s="42" t="s">
        <v>3195</v>
      </c>
      <c r="F916" s="49" t="s">
        <v>192</v>
      </c>
      <c r="G916" s="50">
        <v>30</v>
      </c>
      <c r="H916" s="42" t="s">
        <v>3196</v>
      </c>
      <c r="I916" s="42" t="s">
        <v>3025</v>
      </c>
      <c r="J916" s="44"/>
      <c r="K916" s="1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2.75" customHeight="1" x14ac:dyDescent="0.2">
      <c r="A917" s="9"/>
      <c r="B917" s="42" t="s">
        <v>3197</v>
      </c>
      <c r="C917" s="42" t="s">
        <v>3098</v>
      </c>
      <c r="D917" s="42" t="s">
        <v>3198</v>
      </c>
      <c r="E917" s="42" t="s">
        <v>3199</v>
      </c>
      <c r="F917" s="49" t="s">
        <v>192</v>
      </c>
      <c r="G917" s="50">
        <v>30</v>
      </c>
      <c r="H917" s="42" t="s">
        <v>3196</v>
      </c>
      <c r="I917" s="42" t="s">
        <v>3025</v>
      </c>
      <c r="J917" s="44"/>
      <c r="K917" s="1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2.75" customHeight="1" x14ac:dyDescent="0.2">
      <c r="A918" s="9"/>
      <c r="B918" s="42" t="s">
        <v>3200</v>
      </c>
      <c r="C918" s="42" t="s">
        <v>3098</v>
      </c>
      <c r="D918" s="42" t="s">
        <v>3201</v>
      </c>
      <c r="E918" s="42" t="s">
        <v>3202</v>
      </c>
      <c r="F918" s="49" t="s">
        <v>100</v>
      </c>
      <c r="G918" s="50">
        <v>60</v>
      </c>
      <c r="H918" s="42" t="s">
        <v>3109</v>
      </c>
      <c r="I918" s="42" t="s">
        <v>76</v>
      </c>
      <c r="J918" s="44"/>
      <c r="K918" s="1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2.75" customHeight="1" x14ac:dyDescent="0.2">
      <c r="A919" s="9"/>
      <c r="B919" s="42" t="s">
        <v>3203</v>
      </c>
      <c r="C919" s="50" t="s">
        <v>3098</v>
      </c>
      <c r="D919" s="50" t="s">
        <v>3204</v>
      </c>
      <c r="E919" s="42" t="s">
        <v>1801</v>
      </c>
      <c r="F919" s="49" t="s">
        <v>92</v>
      </c>
      <c r="G919" s="50">
        <v>60</v>
      </c>
      <c r="H919" s="42" t="s">
        <v>3205</v>
      </c>
      <c r="I919" s="42" t="s">
        <v>76</v>
      </c>
      <c r="J919" s="44"/>
      <c r="K919" s="1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2.75" customHeight="1" x14ac:dyDescent="0.2">
      <c r="A920" s="9"/>
      <c r="B920" s="42" t="s">
        <v>3206</v>
      </c>
      <c r="C920" s="50" t="s">
        <v>3098</v>
      </c>
      <c r="D920" s="50" t="s">
        <v>3204</v>
      </c>
      <c r="E920" s="42" t="s">
        <v>1801</v>
      </c>
      <c r="F920" s="49" t="s">
        <v>100</v>
      </c>
      <c r="G920" s="50">
        <v>60</v>
      </c>
      <c r="H920" s="42" t="s">
        <v>3103</v>
      </c>
      <c r="I920" s="42" t="s">
        <v>76</v>
      </c>
      <c r="J920" s="44"/>
      <c r="K920" s="1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2.75" customHeight="1" x14ac:dyDescent="0.2">
      <c r="A921" s="9"/>
      <c r="B921" s="42" t="s">
        <v>3207</v>
      </c>
      <c r="C921" s="42" t="s">
        <v>3098</v>
      </c>
      <c r="D921" s="42" t="s">
        <v>3208</v>
      </c>
      <c r="E921" s="42" t="s">
        <v>3209</v>
      </c>
      <c r="F921" s="49" t="s">
        <v>569</v>
      </c>
      <c r="G921" s="50">
        <v>60</v>
      </c>
      <c r="H921" s="42" t="s">
        <v>3159</v>
      </c>
      <c r="I921" s="42" t="s">
        <v>76</v>
      </c>
      <c r="J921" s="44"/>
      <c r="K921" s="1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2.75" customHeight="1" x14ac:dyDescent="0.2">
      <c r="A922" s="9"/>
      <c r="B922" s="42" t="s">
        <v>3210</v>
      </c>
      <c r="C922" s="42" t="s">
        <v>3098</v>
      </c>
      <c r="D922" s="42" t="s">
        <v>3211</v>
      </c>
      <c r="E922" s="42" t="s">
        <v>3212</v>
      </c>
      <c r="F922" s="49" t="s">
        <v>192</v>
      </c>
      <c r="G922" s="50">
        <v>45</v>
      </c>
      <c r="H922" s="42" t="s">
        <v>3213</v>
      </c>
      <c r="I922" s="42" t="s">
        <v>76</v>
      </c>
      <c r="J922" s="44"/>
      <c r="K922" s="1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2.75" customHeight="1" x14ac:dyDescent="0.2">
      <c r="A923" s="9"/>
      <c r="B923" s="42" t="s">
        <v>3214</v>
      </c>
      <c r="C923" s="50" t="s">
        <v>3098</v>
      </c>
      <c r="D923" s="50" t="s">
        <v>3211</v>
      </c>
      <c r="E923" s="42" t="s">
        <v>3212</v>
      </c>
      <c r="F923" s="49" t="s">
        <v>569</v>
      </c>
      <c r="G923" s="50">
        <v>45</v>
      </c>
      <c r="H923" s="42" t="s">
        <v>3213</v>
      </c>
      <c r="I923" s="42" t="s">
        <v>76</v>
      </c>
      <c r="J923" s="44"/>
      <c r="K923" s="1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2.75" customHeight="1" x14ac:dyDescent="0.2">
      <c r="A924" s="9"/>
      <c r="B924" s="42" t="s">
        <v>3215</v>
      </c>
      <c r="C924" s="50" t="s">
        <v>3098</v>
      </c>
      <c r="D924" s="50" t="s">
        <v>3216</v>
      </c>
      <c r="E924" s="42" t="s">
        <v>3217</v>
      </c>
      <c r="F924" s="49" t="s">
        <v>192</v>
      </c>
      <c r="G924" s="50">
        <v>30</v>
      </c>
      <c r="H924" s="42" t="s">
        <v>3213</v>
      </c>
      <c r="I924" s="42" t="s">
        <v>76</v>
      </c>
      <c r="J924" s="44"/>
      <c r="K924" s="1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2.75" customHeight="1" x14ac:dyDescent="0.2">
      <c r="A925" s="9"/>
      <c r="B925" s="42" t="s">
        <v>3218</v>
      </c>
      <c r="C925" s="50" t="s">
        <v>3098</v>
      </c>
      <c r="D925" s="50" t="s">
        <v>3219</v>
      </c>
      <c r="E925" s="42" t="s">
        <v>3220</v>
      </c>
      <c r="F925" s="49" t="s">
        <v>192</v>
      </c>
      <c r="G925" s="50">
        <v>60</v>
      </c>
      <c r="H925" s="42" t="s">
        <v>3185</v>
      </c>
      <c r="I925" s="42" t="s">
        <v>76</v>
      </c>
      <c r="J925" s="44"/>
      <c r="K925" s="1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2.75" customHeight="1" x14ac:dyDescent="0.2">
      <c r="A926" s="9"/>
      <c r="B926" s="42" t="s">
        <v>3221</v>
      </c>
      <c r="C926" s="50" t="s">
        <v>3098</v>
      </c>
      <c r="D926" s="50" t="s">
        <v>3222</v>
      </c>
      <c r="E926" s="42" t="s">
        <v>3223</v>
      </c>
      <c r="F926" s="49" t="s">
        <v>92</v>
      </c>
      <c r="G926" s="50">
        <v>60</v>
      </c>
      <c r="H926" s="42" t="s">
        <v>3176</v>
      </c>
      <c r="I926" s="42" t="s">
        <v>76</v>
      </c>
      <c r="J926" s="44"/>
      <c r="K926" s="1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2.75" customHeight="1" x14ac:dyDescent="0.2">
      <c r="A927" s="9"/>
      <c r="B927" s="42" t="s">
        <v>3224</v>
      </c>
      <c r="C927" s="42" t="s">
        <v>3098</v>
      </c>
      <c r="D927" s="42" t="s">
        <v>3225</v>
      </c>
      <c r="E927" s="42" t="s">
        <v>3226</v>
      </c>
      <c r="F927" s="49" t="s">
        <v>92</v>
      </c>
      <c r="G927" s="50">
        <v>60</v>
      </c>
      <c r="H927" s="42" t="s">
        <v>3176</v>
      </c>
      <c r="I927" s="42" t="s">
        <v>76</v>
      </c>
      <c r="J927" s="44"/>
      <c r="K927" s="1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2.75" customHeight="1" x14ac:dyDescent="0.2">
      <c r="A928" s="9"/>
      <c r="B928" s="42" t="s">
        <v>3227</v>
      </c>
      <c r="C928" s="42" t="s">
        <v>3228</v>
      </c>
      <c r="D928" s="42" t="s">
        <v>3229</v>
      </c>
      <c r="E928" s="42" t="s">
        <v>3230</v>
      </c>
      <c r="F928" s="49" t="s">
        <v>92</v>
      </c>
      <c r="G928" s="50">
        <v>60</v>
      </c>
      <c r="H928" s="42" t="s">
        <v>3231</v>
      </c>
      <c r="I928" s="42" t="s">
        <v>3232</v>
      </c>
      <c r="J928" s="44"/>
      <c r="K928" s="1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2.75" customHeight="1" x14ac:dyDescent="0.2">
      <c r="A929" s="9"/>
      <c r="B929" s="42" t="s">
        <v>3233</v>
      </c>
      <c r="C929" s="42" t="s">
        <v>3228</v>
      </c>
      <c r="D929" s="42" t="s">
        <v>3234</v>
      </c>
      <c r="E929" s="42" t="s">
        <v>3235</v>
      </c>
      <c r="F929" s="49" t="s">
        <v>92</v>
      </c>
      <c r="G929" s="50">
        <v>60</v>
      </c>
      <c r="H929" s="42" t="s">
        <v>3236</v>
      </c>
      <c r="I929" s="42" t="s">
        <v>3232</v>
      </c>
      <c r="J929" s="44"/>
      <c r="K929" s="1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2.75" customHeight="1" x14ac:dyDescent="0.2">
      <c r="A930" s="9"/>
      <c r="B930" s="42" t="s">
        <v>3237</v>
      </c>
      <c r="C930" s="50" t="s">
        <v>3228</v>
      </c>
      <c r="D930" s="50" t="s">
        <v>3238</v>
      </c>
      <c r="E930" s="42" t="s">
        <v>3239</v>
      </c>
      <c r="F930" s="49" t="s">
        <v>92</v>
      </c>
      <c r="G930" s="50">
        <v>60</v>
      </c>
      <c r="H930" s="50" t="s">
        <v>3240</v>
      </c>
      <c r="I930" s="42" t="s">
        <v>3232</v>
      </c>
      <c r="J930" s="44"/>
      <c r="K930" s="1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2.75" customHeight="1" x14ac:dyDescent="0.2">
      <c r="A931" s="9"/>
      <c r="B931" s="42" t="s">
        <v>3241</v>
      </c>
      <c r="C931" s="50" t="s">
        <v>3228</v>
      </c>
      <c r="D931" s="50" t="s">
        <v>3242</v>
      </c>
      <c r="E931" s="42" t="s">
        <v>3243</v>
      </c>
      <c r="F931" s="49" t="s">
        <v>92</v>
      </c>
      <c r="G931" s="50">
        <v>60</v>
      </c>
      <c r="H931" s="50" t="s">
        <v>3244</v>
      </c>
      <c r="I931" s="42" t="s">
        <v>3245</v>
      </c>
      <c r="J931" s="44"/>
      <c r="K931" s="1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2.75" customHeight="1" x14ac:dyDescent="0.2">
      <c r="A932" s="9"/>
      <c r="B932" s="42" t="s">
        <v>3246</v>
      </c>
      <c r="C932" s="50" t="s">
        <v>3247</v>
      </c>
      <c r="D932" s="50" t="s">
        <v>3248</v>
      </c>
      <c r="E932" s="42" t="s">
        <v>3249</v>
      </c>
      <c r="F932" s="49" t="s">
        <v>92</v>
      </c>
      <c r="G932" s="50">
        <v>60</v>
      </c>
      <c r="H932" s="50" t="s">
        <v>3250</v>
      </c>
      <c r="I932" s="42" t="s">
        <v>3251</v>
      </c>
      <c r="J932" s="44"/>
      <c r="K932" s="1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2.75" customHeight="1" x14ac:dyDescent="0.2">
      <c r="A933" s="9"/>
      <c r="B933" s="42" t="s">
        <v>3252</v>
      </c>
      <c r="C933" s="42" t="s">
        <v>3247</v>
      </c>
      <c r="D933" s="42" t="s">
        <v>3253</v>
      </c>
      <c r="E933" s="42" t="s">
        <v>3254</v>
      </c>
      <c r="F933" s="49" t="s">
        <v>192</v>
      </c>
      <c r="G933" s="50">
        <v>60</v>
      </c>
      <c r="H933" s="42" t="s">
        <v>3255</v>
      </c>
      <c r="I933" s="42" t="s">
        <v>3251</v>
      </c>
      <c r="J933" s="44"/>
      <c r="K933" s="1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2.75" customHeight="1" x14ac:dyDescent="0.2">
      <c r="A934" s="9"/>
      <c r="B934" s="42" t="s">
        <v>3256</v>
      </c>
      <c r="C934" s="42" t="s">
        <v>3247</v>
      </c>
      <c r="D934" s="42" t="s">
        <v>3257</v>
      </c>
      <c r="E934" s="42" t="s">
        <v>3258</v>
      </c>
      <c r="F934" s="49" t="s">
        <v>192</v>
      </c>
      <c r="G934" s="50">
        <v>60</v>
      </c>
      <c r="H934" s="42" t="s">
        <v>3259</v>
      </c>
      <c r="I934" s="42" t="s">
        <v>3251</v>
      </c>
      <c r="J934" s="44"/>
      <c r="K934" s="1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2.75" customHeight="1" x14ac:dyDescent="0.2">
      <c r="A935" s="9"/>
      <c r="B935" s="42" t="s">
        <v>3260</v>
      </c>
      <c r="C935" s="42" t="s">
        <v>3247</v>
      </c>
      <c r="D935" s="42" t="s">
        <v>3261</v>
      </c>
      <c r="E935" s="42" t="s">
        <v>3262</v>
      </c>
      <c r="F935" s="49" t="s">
        <v>192</v>
      </c>
      <c r="G935" s="50">
        <v>60</v>
      </c>
      <c r="H935" s="42" t="s">
        <v>3263</v>
      </c>
      <c r="I935" s="42" t="s">
        <v>3251</v>
      </c>
      <c r="J935" s="44"/>
      <c r="K935" s="1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2.75" customHeight="1" x14ac:dyDescent="0.2">
      <c r="A936" s="9"/>
      <c r="B936" s="42" t="s">
        <v>3264</v>
      </c>
      <c r="C936" s="42" t="s">
        <v>3247</v>
      </c>
      <c r="D936" s="42" t="s">
        <v>3265</v>
      </c>
      <c r="E936" s="42" t="s">
        <v>3266</v>
      </c>
      <c r="F936" s="49" t="s">
        <v>192</v>
      </c>
      <c r="G936" s="50">
        <v>60</v>
      </c>
      <c r="H936" s="42" t="s">
        <v>3267</v>
      </c>
      <c r="I936" s="42" t="s">
        <v>3251</v>
      </c>
      <c r="J936" s="44"/>
      <c r="K936" s="1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2.75" customHeight="1" x14ac:dyDescent="0.2">
      <c r="A937" s="9"/>
      <c r="B937" s="42" t="s">
        <v>3268</v>
      </c>
      <c r="C937" s="42" t="s">
        <v>3247</v>
      </c>
      <c r="D937" s="42" t="s">
        <v>3269</v>
      </c>
      <c r="E937" s="42" t="s">
        <v>3270</v>
      </c>
      <c r="F937" s="49" t="s">
        <v>192</v>
      </c>
      <c r="G937" s="50">
        <v>60</v>
      </c>
      <c r="H937" s="42" t="s">
        <v>3267</v>
      </c>
      <c r="I937" s="42" t="s">
        <v>3251</v>
      </c>
      <c r="J937" s="44"/>
      <c r="K937" s="1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2.75" customHeight="1" x14ac:dyDescent="0.2">
      <c r="A938" s="9"/>
      <c r="B938" s="42" t="s">
        <v>3271</v>
      </c>
      <c r="C938" s="42" t="s">
        <v>3247</v>
      </c>
      <c r="D938" s="42" t="s">
        <v>3272</v>
      </c>
      <c r="E938" s="42" t="s">
        <v>3273</v>
      </c>
      <c r="F938" s="49" t="s">
        <v>192</v>
      </c>
      <c r="G938" s="50">
        <v>60</v>
      </c>
      <c r="H938" s="42" t="s">
        <v>3259</v>
      </c>
      <c r="I938" s="42" t="s">
        <v>3251</v>
      </c>
      <c r="J938" s="44"/>
      <c r="K938" s="1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2.75" customHeight="1" x14ac:dyDescent="0.2">
      <c r="A939" s="9"/>
      <c r="B939" s="42" t="s">
        <v>3274</v>
      </c>
      <c r="C939" s="42" t="s">
        <v>3247</v>
      </c>
      <c r="D939" s="42" t="s">
        <v>3275</v>
      </c>
      <c r="E939" s="42" t="s">
        <v>3276</v>
      </c>
      <c r="F939" s="49" t="s">
        <v>192</v>
      </c>
      <c r="G939" s="50">
        <v>60</v>
      </c>
      <c r="H939" s="42" t="s">
        <v>3277</v>
      </c>
      <c r="I939" s="42" t="s">
        <v>3251</v>
      </c>
      <c r="J939" s="44"/>
      <c r="K939" s="1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2.75" customHeight="1" x14ac:dyDescent="0.2">
      <c r="A940" s="9"/>
      <c r="B940" s="42" t="s">
        <v>3278</v>
      </c>
      <c r="C940" s="42" t="s">
        <v>3247</v>
      </c>
      <c r="D940" s="42" t="s">
        <v>3279</v>
      </c>
      <c r="E940" s="42" t="s">
        <v>3280</v>
      </c>
      <c r="F940" s="49" t="s">
        <v>192</v>
      </c>
      <c r="G940" s="50">
        <v>60</v>
      </c>
      <c r="H940" s="42" t="s">
        <v>3281</v>
      </c>
      <c r="I940" s="42" t="s">
        <v>3251</v>
      </c>
      <c r="J940" s="44"/>
      <c r="K940" s="1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2.75" customHeight="1" x14ac:dyDescent="0.2">
      <c r="A941" s="9"/>
      <c r="B941" s="42" t="s">
        <v>3282</v>
      </c>
      <c r="C941" s="42" t="s">
        <v>3247</v>
      </c>
      <c r="D941" s="42" t="s">
        <v>3283</v>
      </c>
      <c r="E941" s="42" t="s">
        <v>3284</v>
      </c>
      <c r="F941" s="49" t="s">
        <v>92</v>
      </c>
      <c r="G941" s="50">
        <v>45</v>
      </c>
      <c r="H941" s="42" t="s">
        <v>3285</v>
      </c>
      <c r="I941" s="42" t="s">
        <v>3251</v>
      </c>
      <c r="J941" s="44"/>
      <c r="K941" s="1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2.75" customHeight="1" x14ac:dyDescent="0.2">
      <c r="A942" s="9"/>
      <c r="B942" s="42" t="s">
        <v>3286</v>
      </c>
      <c r="C942" s="42" t="s">
        <v>3247</v>
      </c>
      <c r="D942" s="42" t="s">
        <v>3287</v>
      </c>
      <c r="E942" s="42" t="s">
        <v>3288</v>
      </c>
      <c r="F942" s="49" t="s">
        <v>192</v>
      </c>
      <c r="G942" s="50">
        <v>30</v>
      </c>
      <c r="H942" s="42" t="s">
        <v>3289</v>
      </c>
      <c r="I942" s="42" t="s">
        <v>3251</v>
      </c>
      <c r="J942" s="44"/>
      <c r="K942" s="1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2.75" customHeight="1" x14ac:dyDescent="0.2">
      <c r="A943" s="9"/>
      <c r="B943" s="42" t="s">
        <v>3290</v>
      </c>
      <c r="C943" s="42" t="s">
        <v>3291</v>
      </c>
      <c r="D943" s="42" t="s">
        <v>3292</v>
      </c>
      <c r="E943" s="42" t="s">
        <v>3293</v>
      </c>
      <c r="F943" s="49" t="s">
        <v>3294</v>
      </c>
      <c r="G943" s="50">
        <v>30</v>
      </c>
      <c r="H943" s="42" t="s">
        <v>3295</v>
      </c>
      <c r="I943" s="42" t="s">
        <v>3296</v>
      </c>
      <c r="J943" s="44"/>
      <c r="K943" s="1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2.75" customHeight="1" x14ac:dyDescent="0.2">
      <c r="A944" s="9"/>
      <c r="B944" s="42" t="s">
        <v>3297</v>
      </c>
      <c r="C944" s="50" t="s">
        <v>3291</v>
      </c>
      <c r="D944" s="50" t="s">
        <v>3298</v>
      </c>
      <c r="E944" s="42" t="s">
        <v>3299</v>
      </c>
      <c r="F944" s="49" t="s">
        <v>3294</v>
      </c>
      <c r="G944" s="50">
        <v>60</v>
      </c>
      <c r="H944" s="50" t="s">
        <v>3300</v>
      </c>
      <c r="I944" s="42" t="s">
        <v>3296</v>
      </c>
      <c r="J944" s="44"/>
      <c r="K944" s="1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2.75" customHeight="1" x14ac:dyDescent="0.2">
      <c r="A945" s="9"/>
      <c r="B945" s="42" t="s">
        <v>3301</v>
      </c>
      <c r="C945" s="50" t="s">
        <v>3291</v>
      </c>
      <c r="D945" s="50" t="s">
        <v>3302</v>
      </c>
      <c r="E945" s="42" t="s">
        <v>3303</v>
      </c>
      <c r="F945" s="49" t="s">
        <v>3294</v>
      </c>
      <c r="G945" s="50">
        <v>60</v>
      </c>
      <c r="H945" s="50" t="s">
        <v>3304</v>
      </c>
      <c r="I945" s="42" t="s">
        <v>3296</v>
      </c>
      <c r="J945" s="44"/>
      <c r="K945" s="1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2.75" customHeight="1" x14ac:dyDescent="0.2">
      <c r="A946" s="9"/>
      <c r="B946" s="42" t="s">
        <v>3305</v>
      </c>
      <c r="C946" s="50" t="s">
        <v>3291</v>
      </c>
      <c r="D946" s="50" t="s">
        <v>3306</v>
      </c>
      <c r="E946" s="42" t="s">
        <v>3307</v>
      </c>
      <c r="F946" s="49" t="s">
        <v>3294</v>
      </c>
      <c r="G946" s="50">
        <v>60</v>
      </c>
      <c r="H946" s="50" t="s">
        <v>3308</v>
      </c>
      <c r="I946" s="42" t="s">
        <v>3296</v>
      </c>
      <c r="J946" s="44"/>
      <c r="K946" s="1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2.75" customHeight="1" x14ac:dyDescent="0.2">
      <c r="A947" s="9"/>
      <c r="B947" s="42" t="s">
        <v>3309</v>
      </c>
      <c r="C947" s="42" t="s">
        <v>3291</v>
      </c>
      <c r="D947" s="42" t="s">
        <v>3310</v>
      </c>
      <c r="E947" s="42" t="s">
        <v>3311</v>
      </c>
      <c r="F947" s="43" t="s">
        <v>3294</v>
      </c>
      <c r="G947" s="42">
        <v>30</v>
      </c>
      <c r="H947" s="42" t="s">
        <v>3312</v>
      </c>
      <c r="I947" s="42" t="s">
        <v>3296</v>
      </c>
      <c r="J947" s="44"/>
      <c r="K947" s="1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2.75" customHeight="1" x14ac:dyDescent="0.2">
      <c r="A948" s="9"/>
      <c r="B948" s="42" t="s">
        <v>3313</v>
      </c>
      <c r="C948" s="42" t="s">
        <v>3291</v>
      </c>
      <c r="D948" s="42" t="s">
        <v>3314</v>
      </c>
      <c r="E948" s="42" t="s">
        <v>3315</v>
      </c>
      <c r="F948" s="43" t="s">
        <v>3294</v>
      </c>
      <c r="G948" s="42">
        <v>30</v>
      </c>
      <c r="H948" s="42" t="s">
        <v>3316</v>
      </c>
      <c r="I948" s="42" t="s">
        <v>3296</v>
      </c>
      <c r="J948" s="44"/>
      <c r="K948" s="1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2.75" customHeight="1" x14ac:dyDescent="0.2">
      <c r="A949" s="9"/>
      <c r="B949" s="42" t="s">
        <v>3317</v>
      </c>
      <c r="C949" s="42" t="s">
        <v>3291</v>
      </c>
      <c r="D949" s="42" t="s">
        <v>3318</v>
      </c>
      <c r="E949" s="42" t="s">
        <v>3319</v>
      </c>
      <c r="F949" s="43" t="s">
        <v>3294</v>
      </c>
      <c r="G949" s="42">
        <v>60</v>
      </c>
      <c r="H949" s="42" t="s">
        <v>3320</v>
      </c>
      <c r="I949" s="42" t="s">
        <v>835</v>
      </c>
      <c r="J949" s="44"/>
      <c r="K949" s="1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2.75" customHeight="1" x14ac:dyDescent="0.2">
      <c r="A950" s="9"/>
      <c r="B950" s="42" t="s">
        <v>3321</v>
      </c>
      <c r="C950" s="42" t="s">
        <v>3291</v>
      </c>
      <c r="D950" s="42" t="s">
        <v>3322</v>
      </c>
      <c r="E950" s="42" t="s">
        <v>3323</v>
      </c>
      <c r="F950" s="43" t="s">
        <v>3294</v>
      </c>
      <c r="G950" s="42">
        <v>60</v>
      </c>
      <c r="H950" s="42" t="s">
        <v>3324</v>
      </c>
      <c r="I950" s="42" t="s">
        <v>3296</v>
      </c>
      <c r="J950" s="44"/>
      <c r="K950" s="1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2.75" customHeight="1" x14ac:dyDescent="0.2">
      <c r="A951" s="9"/>
      <c r="B951" s="42" t="s">
        <v>3325</v>
      </c>
      <c r="C951" s="42" t="s">
        <v>3291</v>
      </c>
      <c r="D951" s="42" t="s">
        <v>3326</v>
      </c>
      <c r="E951" s="42" t="s">
        <v>3327</v>
      </c>
      <c r="F951" s="43" t="s">
        <v>3294</v>
      </c>
      <c r="G951" s="42">
        <v>60</v>
      </c>
      <c r="H951" s="42" t="s">
        <v>3328</v>
      </c>
      <c r="I951" s="42" t="s">
        <v>3296</v>
      </c>
      <c r="J951" s="44"/>
      <c r="K951" s="1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2.75" customHeight="1" x14ac:dyDescent="0.2">
      <c r="A952" s="9"/>
      <c r="B952" s="42" t="s">
        <v>3329</v>
      </c>
      <c r="C952" s="42" t="s">
        <v>3291</v>
      </c>
      <c r="D952" s="42" t="s">
        <v>3330</v>
      </c>
      <c r="E952" s="42" t="s">
        <v>3331</v>
      </c>
      <c r="F952" s="43" t="s">
        <v>3294</v>
      </c>
      <c r="G952" s="42">
        <v>60</v>
      </c>
      <c r="H952" s="42" t="s">
        <v>3332</v>
      </c>
      <c r="I952" s="42" t="s">
        <v>3296</v>
      </c>
      <c r="J952" s="44"/>
      <c r="K952" s="1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2.75" customHeight="1" x14ac:dyDescent="0.2">
      <c r="A953" s="9"/>
      <c r="B953" s="42" t="s">
        <v>3333</v>
      </c>
      <c r="C953" s="42" t="s">
        <v>3291</v>
      </c>
      <c r="D953" s="42" t="s">
        <v>3334</v>
      </c>
      <c r="E953" s="42" t="s">
        <v>3335</v>
      </c>
      <c r="F953" s="43" t="s">
        <v>3294</v>
      </c>
      <c r="G953" s="42">
        <v>60</v>
      </c>
      <c r="H953" s="42" t="s">
        <v>3336</v>
      </c>
      <c r="I953" s="42" t="s">
        <v>3296</v>
      </c>
      <c r="J953" s="44"/>
      <c r="K953" s="1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2.75" customHeight="1" x14ac:dyDescent="0.2">
      <c r="A954" s="9"/>
      <c r="B954" s="42" t="s">
        <v>3337</v>
      </c>
      <c r="C954" s="42" t="s">
        <v>3291</v>
      </c>
      <c r="D954" s="42" t="s">
        <v>3338</v>
      </c>
      <c r="E954" s="42" t="s">
        <v>3339</v>
      </c>
      <c r="F954" s="43" t="s">
        <v>3294</v>
      </c>
      <c r="G954" s="42">
        <v>30</v>
      </c>
      <c r="H954" s="42" t="s">
        <v>3304</v>
      </c>
      <c r="I954" s="42" t="s">
        <v>3296</v>
      </c>
      <c r="J954" s="44"/>
      <c r="K954" s="1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2.75" customHeight="1" x14ac:dyDescent="0.2">
      <c r="A955" s="9"/>
      <c r="B955" s="42" t="s">
        <v>3340</v>
      </c>
      <c r="C955" s="42" t="s">
        <v>3291</v>
      </c>
      <c r="D955" s="42" t="s">
        <v>3341</v>
      </c>
      <c r="E955" s="42" t="s">
        <v>3342</v>
      </c>
      <c r="F955" s="43" t="s">
        <v>3294</v>
      </c>
      <c r="G955" s="42">
        <v>60</v>
      </c>
      <c r="H955" s="42" t="s">
        <v>3336</v>
      </c>
      <c r="I955" s="42" t="s">
        <v>3296</v>
      </c>
      <c r="J955" s="44"/>
      <c r="K955" s="1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2.75" customHeight="1" x14ac:dyDescent="0.2">
      <c r="A956" s="9"/>
      <c r="B956" s="42" t="s">
        <v>3343</v>
      </c>
      <c r="C956" s="42" t="s">
        <v>3291</v>
      </c>
      <c r="D956" s="42" t="s">
        <v>3344</v>
      </c>
      <c r="E956" s="42" t="s">
        <v>3345</v>
      </c>
      <c r="F956" s="43" t="s">
        <v>3294</v>
      </c>
      <c r="G956" s="42">
        <v>30</v>
      </c>
      <c r="H956" s="42" t="s">
        <v>3346</v>
      </c>
      <c r="I956" s="42" t="s">
        <v>3296</v>
      </c>
      <c r="J956" s="44"/>
      <c r="K956" s="1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2.75" customHeight="1" x14ac:dyDescent="0.2">
      <c r="A957" s="9"/>
      <c r="B957" s="42" t="s">
        <v>3347</v>
      </c>
      <c r="C957" s="42" t="s">
        <v>3291</v>
      </c>
      <c r="D957" s="42" t="s">
        <v>3348</v>
      </c>
      <c r="E957" s="42" t="s">
        <v>3349</v>
      </c>
      <c r="F957" s="43" t="s">
        <v>3294</v>
      </c>
      <c r="G957" s="42">
        <v>60</v>
      </c>
      <c r="H957" s="42" t="s">
        <v>3350</v>
      </c>
      <c r="I957" s="42" t="s">
        <v>3296</v>
      </c>
      <c r="J957" s="44"/>
      <c r="K957" s="1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2.75" customHeight="1" x14ac:dyDescent="0.2">
      <c r="A958" s="9"/>
      <c r="B958" s="42" t="s">
        <v>3351</v>
      </c>
      <c r="C958" s="42" t="s">
        <v>3291</v>
      </c>
      <c r="D958" s="42" t="s">
        <v>3352</v>
      </c>
      <c r="E958" s="42" t="s">
        <v>3353</v>
      </c>
      <c r="F958" s="49" t="s">
        <v>3294</v>
      </c>
      <c r="G958" s="50">
        <v>60</v>
      </c>
      <c r="H958" s="42" t="s">
        <v>3354</v>
      </c>
      <c r="I958" s="42" t="s">
        <v>3296</v>
      </c>
      <c r="J958" s="44"/>
      <c r="K958" s="1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2.75" customHeight="1" x14ac:dyDescent="0.2">
      <c r="A959" s="9"/>
      <c r="B959" s="42" t="s">
        <v>3355</v>
      </c>
      <c r="C959" s="42" t="s">
        <v>3291</v>
      </c>
      <c r="D959" s="42" t="s">
        <v>3356</v>
      </c>
      <c r="E959" s="42" t="s">
        <v>3357</v>
      </c>
      <c r="F959" s="49" t="s">
        <v>3294</v>
      </c>
      <c r="G959" s="50">
        <v>60</v>
      </c>
      <c r="H959" s="42" t="s">
        <v>3358</v>
      </c>
      <c r="I959" s="42" t="s">
        <v>3296</v>
      </c>
      <c r="J959" s="44"/>
      <c r="K959" s="1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2.75" customHeight="1" x14ac:dyDescent="0.2">
      <c r="A960" s="9"/>
      <c r="B960" s="42" t="s">
        <v>3359</v>
      </c>
      <c r="C960" s="42" t="s">
        <v>3291</v>
      </c>
      <c r="D960" s="42" t="s">
        <v>3360</v>
      </c>
      <c r="E960" s="42" t="s">
        <v>3361</v>
      </c>
      <c r="F960" s="49" t="s">
        <v>3294</v>
      </c>
      <c r="G960" s="50">
        <v>30</v>
      </c>
      <c r="H960" s="42" t="s">
        <v>3300</v>
      </c>
      <c r="I960" s="42" t="s">
        <v>3296</v>
      </c>
      <c r="J960" s="44"/>
      <c r="K960" s="1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2.75" customHeight="1" x14ac:dyDescent="0.2">
      <c r="A961" s="9"/>
      <c r="B961" s="42" t="s">
        <v>3362</v>
      </c>
      <c r="C961" s="42" t="s">
        <v>3291</v>
      </c>
      <c r="D961" s="42" t="s">
        <v>3363</v>
      </c>
      <c r="E961" s="42" t="s">
        <v>3364</v>
      </c>
      <c r="F961" s="49" t="s">
        <v>3294</v>
      </c>
      <c r="G961" s="50">
        <v>60</v>
      </c>
      <c r="H961" s="42" t="s">
        <v>3365</v>
      </c>
      <c r="I961" s="42" t="s">
        <v>3296</v>
      </c>
      <c r="J961" s="44"/>
      <c r="K961" s="1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2.75" customHeight="1" x14ac:dyDescent="0.2">
      <c r="A962" s="9"/>
      <c r="B962" s="42" t="s">
        <v>3366</v>
      </c>
      <c r="C962" s="42" t="s">
        <v>3291</v>
      </c>
      <c r="D962" s="42" t="s">
        <v>3367</v>
      </c>
      <c r="E962" s="42" t="s">
        <v>3368</v>
      </c>
      <c r="F962" s="49" t="s">
        <v>3294</v>
      </c>
      <c r="G962" s="50">
        <v>60</v>
      </c>
      <c r="H962" s="42" t="s">
        <v>3295</v>
      </c>
      <c r="I962" s="42" t="s">
        <v>3296</v>
      </c>
      <c r="J962" s="44"/>
      <c r="K962" s="1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2.75" customHeight="1" x14ac:dyDescent="0.2">
      <c r="A963" s="9"/>
      <c r="B963" s="42" t="s">
        <v>3369</v>
      </c>
      <c r="C963" s="42" t="s">
        <v>3291</v>
      </c>
      <c r="D963" s="42" t="s">
        <v>3370</v>
      </c>
      <c r="E963" s="42" t="s">
        <v>3371</v>
      </c>
      <c r="F963" s="49" t="s">
        <v>3294</v>
      </c>
      <c r="G963" s="50">
        <v>30</v>
      </c>
      <c r="H963" s="42" t="s">
        <v>3304</v>
      </c>
      <c r="I963" s="42" t="s">
        <v>3296</v>
      </c>
      <c r="J963" s="44"/>
      <c r="K963" s="1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2.75" customHeight="1" x14ac:dyDescent="0.2">
      <c r="A964" s="9"/>
      <c r="B964" s="42" t="s">
        <v>3372</v>
      </c>
      <c r="C964" s="42" t="s">
        <v>3291</v>
      </c>
      <c r="D964" s="42" t="s">
        <v>3373</v>
      </c>
      <c r="E964" s="42" t="s">
        <v>3374</v>
      </c>
      <c r="F964" s="49" t="s">
        <v>3294</v>
      </c>
      <c r="G964" s="50">
        <v>30</v>
      </c>
      <c r="H964" s="42" t="s">
        <v>3320</v>
      </c>
      <c r="I964" s="42" t="s">
        <v>3296</v>
      </c>
      <c r="J964" s="44"/>
      <c r="K964" s="1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2.75" customHeight="1" x14ac:dyDescent="0.2">
      <c r="A965" s="9"/>
      <c r="B965" s="42" t="s">
        <v>3375</v>
      </c>
      <c r="C965" s="42" t="s">
        <v>3291</v>
      </c>
      <c r="D965" s="42" t="s">
        <v>3376</v>
      </c>
      <c r="E965" s="42" t="s">
        <v>3377</v>
      </c>
      <c r="F965" s="49" t="s">
        <v>3294</v>
      </c>
      <c r="G965" s="50">
        <v>30</v>
      </c>
      <c r="H965" s="42" t="s">
        <v>3378</v>
      </c>
      <c r="I965" s="42" t="s">
        <v>3296</v>
      </c>
      <c r="J965" s="44"/>
      <c r="K965" s="1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2.75" customHeight="1" x14ac:dyDescent="0.2">
      <c r="A966" s="9"/>
      <c r="B966" s="42" t="s">
        <v>3379</v>
      </c>
      <c r="C966" s="42" t="s">
        <v>3291</v>
      </c>
      <c r="D966" s="42" t="s">
        <v>3380</v>
      </c>
      <c r="E966" s="42" t="s">
        <v>3381</v>
      </c>
      <c r="F966" s="49" t="s">
        <v>3294</v>
      </c>
      <c r="G966" s="50">
        <v>30</v>
      </c>
      <c r="H966" s="42" t="s">
        <v>3382</v>
      </c>
      <c r="I966" s="42" t="s">
        <v>3296</v>
      </c>
      <c r="J966" s="44"/>
      <c r="K966" s="1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2.75" customHeight="1" x14ac:dyDescent="0.2">
      <c r="A967" s="9"/>
      <c r="B967" s="42" t="s">
        <v>3383</v>
      </c>
      <c r="C967" s="42" t="s">
        <v>3291</v>
      </c>
      <c r="D967" s="42" t="s">
        <v>3384</v>
      </c>
      <c r="E967" s="42" t="s">
        <v>3385</v>
      </c>
      <c r="F967" s="49" t="s">
        <v>3294</v>
      </c>
      <c r="G967" s="50">
        <v>30</v>
      </c>
      <c r="H967" s="42" t="s">
        <v>3386</v>
      </c>
      <c r="I967" s="42" t="s">
        <v>3296</v>
      </c>
      <c r="J967" s="44"/>
      <c r="K967" s="1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2.75" customHeight="1" x14ac:dyDescent="0.2">
      <c r="A968" s="9"/>
      <c r="B968" s="42" t="s">
        <v>3387</v>
      </c>
      <c r="C968" s="42" t="s">
        <v>3291</v>
      </c>
      <c r="D968" s="42" t="s">
        <v>3388</v>
      </c>
      <c r="E968" s="42" t="s">
        <v>3389</v>
      </c>
      <c r="F968" s="49" t="s">
        <v>3294</v>
      </c>
      <c r="G968" s="50">
        <v>60</v>
      </c>
      <c r="H968" s="42" t="s">
        <v>3390</v>
      </c>
      <c r="I968" s="42" t="s">
        <v>3296</v>
      </c>
      <c r="J968" s="44"/>
      <c r="K968" s="1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2.75" customHeight="1" x14ac:dyDescent="0.2">
      <c r="A969" s="9"/>
      <c r="B969" s="42" t="s">
        <v>3391</v>
      </c>
      <c r="C969" s="42" t="s">
        <v>3291</v>
      </c>
      <c r="D969" s="42" t="s">
        <v>3392</v>
      </c>
      <c r="E969" s="42" t="s">
        <v>3393</v>
      </c>
      <c r="F969" s="49" t="s">
        <v>3294</v>
      </c>
      <c r="G969" s="50">
        <v>60</v>
      </c>
      <c r="H969" s="42" t="s">
        <v>3394</v>
      </c>
      <c r="I969" s="42" t="s">
        <v>3296</v>
      </c>
      <c r="J969" s="44"/>
      <c r="K969" s="1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2.75" customHeight="1" x14ac:dyDescent="0.2">
      <c r="A970" s="9"/>
      <c r="B970" s="42" t="s">
        <v>3395</v>
      </c>
      <c r="C970" s="42" t="s">
        <v>3291</v>
      </c>
      <c r="D970" s="42" t="s">
        <v>3396</v>
      </c>
      <c r="E970" s="42" t="s">
        <v>3397</v>
      </c>
      <c r="F970" s="49" t="s">
        <v>3294</v>
      </c>
      <c r="G970" s="50">
        <v>30</v>
      </c>
      <c r="H970" s="42" t="s">
        <v>3354</v>
      </c>
      <c r="I970" s="42" t="s">
        <v>3296</v>
      </c>
      <c r="J970" s="44"/>
      <c r="K970" s="1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2.75" customHeight="1" x14ac:dyDescent="0.2">
      <c r="A971" s="9"/>
      <c r="B971" s="42" t="s">
        <v>3398</v>
      </c>
      <c r="C971" s="42" t="s">
        <v>3291</v>
      </c>
      <c r="D971" s="42" t="s">
        <v>3399</v>
      </c>
      <c r="E971" s="42" t="s">
        <v>3400</v>
      </c>
      <c r="F971" s="49" t="s">
        <v>3294</v>
      </c>
      <c r="G971" s="50">
        <v>60</v>
      </c>
      <c r="H971" s="42" t="s">
        <v>3401</v>
      </c>
      <c r="I971" s="42" t="s">
        <v>3296</v>
      </c>
      <c r="J971" s="44"/>
      <c r="K971" s="1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2.75" customHeight="1" x14ac:dyDescent="0.2">
      <c r="A972" s="9"/>
      <c r="B972" s="42" t="s">
        <v>3402</v>
      </c>
      <c r="C972" s="42" t="s">
        <v>3403</v>
      </c>
      <c r="D972" s="42" t="s">
        <v>3404</v>
      </c>
      <c r="E972" s="42" t="s">
        <v>3405</v>
      </c>
      <c r="F972" s="49" t="s">
        <v>92</v>
      </c>
      <c r="G972" s="50">
        <v>60</v>
      </c>
      <c r="H972" s="42" t="s">
        <v>896</v>
      </c>
      <c r="I972" s="42" t="s">
        <v>815</v>
      </c>
      <c r="J972" s="44"/>
      <c r="K972" s="1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2.75" customHeight="1" x14ac:dyDescent="0.2">
      <c r="A973" s="9"/>
      <c r="B973" s="42" t="s">
        <v>3406</v>
      </c>
      <c r="C973" s="42" t="s">
        <v>3403</v>
      </c>
      <c r="D973" s="42" t="s">
        <v>3404</v>
      </c>
      <c r="E973" s="42" t="s">
        <v>3405</v>
      </c>
      <c r="F973" s="49" t="s">
        <v>97</v>
      </c>
      <c r="G973" s="50">
        <v>60</v>
      </c>
      <c r="H973" s="42" t="s">
        <v>896</v>
      </c>
      <c r="I973" s="42" t="s">
        <v>815</v>
      </c>
      <c r="J973" s="44"/>
      <c r="K973" s="1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2.75" customHeight="1" x14ac:dyDescent="0.2">
      <c r="A974" s="9"/>
      <c r="B974" s="42" t="s">
        <v>3407</v>
      </c>
      <c r="C974" s="42" t="s">
        <v>3403</v>
      </c>
      <c r="D974" s="42" t="s">
        <v>3408</v>
      </c>
      <c r="E974" s="42" t="s">
        <v>3409</v>
      </c>
      <c r="F974" s="49" t="s">
        <v>192</v>
      </c>
      <c r="G974" s="50">
        <v>60</v>
      </c>
      <c r="H974" s="42" t="s">
        <v>3410</v>
      </c>
      <c r="I974" s="42" t="s">
        <v>815</v>
      </c>
      <c r="J974" s="44"/>
      <c r="K974" s="1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2.75" customHeight="1" x14ac:dyDescent="0.2">
      <c r="A975" s="9"/>
      <c r="B975" s="42" t="s">
        <v>3411</v>
      </c>
      <c r="C975" s="42" t="s">
        <v>3403</v>
      </c>
      <c r="D975" s="42" t="s">
        <v>3412</v>
      </c>
      <c r="E975" s="42" t="s">
        <v>3413</v>
      </c>
      <c r="F975" s="49" t="s">
        <v>192</v>
      </c>
      <c r="G975" s="50">
        <v>60</v>
      </c>
      <c r="H975" s="42" t="s">
        <v>3410</v>
      </c>
      <c r="I975" s="42" t="s">
        <v>815</v>
      </c>
      <c r="J975" s="44"/>
      <c r="K975" s="1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2.75" customHeight="1" x14ac:dyDescent="0.2">
      <c r="A976" s="9"/>
      <c r="B976" s="42" t="s">
        <v>3414</v>
      </c>
      <c r="C976" s="42" t="s">
        <v>3403</v>
      </c>
      <c r="D976" s="42" t="s">
        <v>3415</v>
      </c>
      <c r="E976" s="42" t="s">
        <v>3416</v>
      </c>
      <c r="F976" s="49" t="s">
        <v>192</v>
      </c>
      <c r="G976" s="50">
        <v>60</v>
      </c>
      <c r="H976" s="42" t="s">
        <v>3417</v>
      </c>
      <c r="I976" s="42" t="s">
        <v>815</v>
      </c>
      <c r="J976" s="44"/>
      <c r="K976" s="1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2.75" customHeight="1" x14ac:dyDescent="0.2">
      <c r="A977" s="9"/>
      <c r="B977" s="42" t="s">
        <v>3418</v>
      </c>
      <c r="C977" s="42" t="s">
        <v>3403</v>
      </c>
      <c r="D977" s="42" t="s">
        <v>3419</v>
      </c>
      <c r="E977" s="42" t="s">
        <v>3420</v>
      </c>
      <c r="F977" s="49" t="s">
        <v>192</v>
      </c>
      <c r="G977" s="50">
        <v>60</v>
      </c>
      <c r="H977" s="42" t="s">
        <v>834</v>
      </c>
      <c r="I977" s="42" t="s">
        <v>815</v>
      </c>
      <c r="J977" s="44"/>
      <c r="K977" s="1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2.75" customHeight="1" x14ac:dyDescent="0.2">
      <c r="A978" s="9"/>
      <c r="B978" s="42" t="s">
        <v>3421</v>
      </c>
      <c r="C978" s="42" t="s">
        <v>3403</v>
      </c>
      <c r="D978" s="42" t="s">
        <v>3422</v>
      </c>
      <c r="E978" s="42" t="s">
        <v>3423</v>
      </c>
      <c r="F978" s="49" t="s">
        <v>92</v>
      </c>
      <c r="G978" s="50">
        <v>60</v>
      </c>
      <c r="H978" s="42" t="s">
        <v>3424</v>
      </c>
      <c r="I978" s="42" t="s">
        <v>815</v>
      </c>
      <c r="J978" s="44"/>
      <c r="K978" s="1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2.75" customHeight="1" x14ac:dyDescent="0.2">
      <c r="A979" s="9"/>
      <c r="B979" s="42" t="s">
        <v>3425</v>
      </c>
      <c r="C979" s="42" t="s">
        <v>3426</v>
      </c>
      <c r="D979" s="42" t="s">
        <v>3427</v>
      </c>
      <c r="E979" s="42" t="s">
        <v>3428</v>
      </c>
      <c r="F979" s="49" t="s">
        <v>92</v>
      </c>
      <c r="G979" s="50">
        <v>75</v>
      </c>
      <c r="H979" s="42" t="s">
        <v>3429</v>
      </c>
      <c r="I979" s="42" t="s">
        <v>835</v>
      </c>
      <c r="J979" s="44"/>
      <c r="K979" s="1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2.75" customHeight="1" x14ac:dyDescent="0.2">
      <c r="A980" s="9"/>
      <c r="B980" s="42" t="s">
        <v>3430</v>
      </c>
      <c r="C980" s="42" t="s">
        <v>3426</v>
      </c>
      <c r="D980" s="42" t="s">
        <v>3431</v>
      </c>
      <c r="E980" s="42" t="s">
        <v>3432</v>
      </c>
      <c r="F980" s="42" t="s">
        <v>92</v>
      </c>
      <c r="G980" s="42">
        <v>60</v>
      </c>
      <c r="H980" s="42" t="s">
        <v>880</v>
      </c>
      <c r="I980" s="42" t="s">
        <v>835</v>
      </c>
      <c r="J980" s="44"/>
      <c r="K980" s="1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2.75" customHeight="1" x14ac:dyDescent="0.2">
      <c r="A981" s="9"/>
      <c r="B981" s="42" t="s">
        <v>3433</v>
      </c>
      <c r="C981" s="42" t="s">
        <v>3426</v>
      </c>
      <c r="D981" s="42" t="s">
        <v>3434</v>
      </c>
      <c r="E981" s="42" t="s">
        <v>3435</v>
      </c>
      <c r="F981" s="50" t="s">
        <v>100</v>
      </c>
      <c r="G981" s="50">
        <v>90</v>
      </c>
      <c r="H981" s="42" t="s">
        <v>3436</v>
      </c>
      <c r="I981" s="42" t="s">
        <v>815</v>
      </c>
      <c r="J981" s="44"/>
      <c r="K981" s="1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2.75" customHeight="1" x14ac:dyDescent="0.2">
      <c r="A982" s="9"/>
      <c r="B982" s="42" t="s">
        <v>3437</v>
      </c>
      <c r="C982" s="42" t="s">
        <v>3426</v>
      </c>
      <c r="D982" s="42" t="s">
        <v>3438</v>
      </c>
      <c r="E982" s="42" t="s">
        <v>3439</v>
      </c>
      <c r="F982" s="50" t="s">
        <v>92</v>
      </c>
      <c r="G982" s="50">
        <v>90</v>
      </c>
      <c r="H982" s="42" t="s">
        <v>3440</v>
      </c>
      <c r="I982" s="42" t="s">
        <v>835</v>
      </c>
      <c r="J982" s="44"/>
      <c r="K982" s="1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2.75" customHeight="1" x14ac:dyDescent="0.2">
      <c r="A983" s="9"/>
      <c r="B983" s="42" t="s">
        <v>3441</v>
      </c>
      <c r="C983" s="42" t="s">
        <v>3426</v>
      </c>
      <c r="D983" s="42" t="s">
        <v>3442</v>
      </c>
      <c r="E983" s="42" t="s">
        <v>3443</v>
      </c>
      <c r="F983" s="50" t="s">
        <v>100</v>
      </c>
      <c r="G983" s="50">
        <v>60</v>
      </c>
      <c r="H983" s="42" t="s">
        <v>3444</v>
      </c>
      <c r="I983" s="42" t="s">
        <v>3445</v>
      </c>
      <c r="J983" s="44"/>
      <c r="K983" s="1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2.75" customHeight="1" x14ac:dyDescent="0.2">
      <c r="A984" s="9"/>
      <c r="B984" s="42" t="s">
        <v>3446</v>
      </c>
      <c r="C984" s="42" t="s">
        <v>3426</v>
      </c>
      <c r="D984" s="42" t="s">
        <v>3442</v>
      </c>
      <c r="E984" s="42" t="s">
        <v>3443</v>
      </c>
      <c r="F984" s="50" t="s">
        <v>105</v>
      </c>
      <c r="G984" s="50">
        <v>60</v>
      </c>
      <c r="H984" s="42" t="s">
        <v>3444</v>
      </c>
      <c r="I984" s="42" t="s">
        <v>3445</v>
      </c>
      <c r="J984" s="44"/>
      <c r="K984" s="1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2.75" customHeight="1" x14ac:dyDescent="0.2">
      <c r="A985" s="9"/>
      <c r="B985" s="42" t="s">
        <v>3447</v>
      </c>
      <c r="C985" s="42" t="s">
        <v>3426</v>
      </c>
      <c r="D985" s="42" t="s">
        <v>3448</v>
      </c>
      <c r="E985" s="42" t="s">
        <v>3449</v>
      </c>
      <c r="F985" s="50" t="s">
        <v>92</v>
      </c>
      <c r="G985" s="50">
        <v>75</v>
      </c>
      <c r="H985" s="42" t="s">
        <v>3450</v>
      </c>
      <c r="I985" s="42" t="s">
        <v>835</v>
      </c>
      <c r="J985" s="44"/>
      <c r="K985" s="1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2.75" customHeight="1" x14ac:dyDescent="0.2">
      <c r="A986" s="9"/>
      <c r="B986" s="42" t="s">
        <v>3451</v>
      </c>
      <c r="C986" s="42" t="s">
        <v>3452</v>
      </c>
      <c r="D986" s="42" t="s">
        <v>3453</v>
      </c>
      <c r="E986" s="42" t="s">
        <v>3454</v>
      </c>
      <c r="F986" s="50">
        <v>1</v>
      </c>
      <c r="G986" s="50">
        <v>30</v>
      </c>
      <c r="H986" s="42" t="s">
        <v>3455</v>
      </c>
      <c r="I986" s="42" t="s">
        <v>3456</v>
      </c>
      <c r="J986" s="44"/>
      <c r="K986" s="1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2.75" customHeight="1" x14ac:dyDescent="0.2">
      <c r="A987" s="9"/>
      <c r="B987" s="42" t="s">
        <v>3457</v>
      </c>
      <c r="C987" s="42" t="s">
        <v>3452</v>
      </c>
      <c r="D987" s="42" t="s">
        <v>3453</v>
      </c>
      <c r="E987" s="42" t="s">
        <v>3454</v>
      </c>
      <c r="F987" s="50">
        <v>2</v>
      </c>
      <c r="G987" s="50">
        <v>30</v>
      </c>
      <c r="H987" s="42" t="s">
        <v>3455</v>
      </c>
      <c r="I987" s="42" t="s">
        <v>248</v>
      </c>
      <c r="J987" s="44"/>
      <c r="K987" s="1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2.75" customHeight="1" x14ac:dyDescent="0.2">
      <c r="A988" s="9"/>
      <c r="B988" s="42" t="s">
        <v>3458</v>
      </c>
      <c r="C988" s="42" t="s">
        <v>3452</v>
      </c>
      <c r="D988" s="42" t="s">
        <v>3459</v>
      </c>
      <c r="E988" s="42" t="s">
        <v>3460</v>
      </c>
      <c r="F988" s="50">
        <v>1</v>
      </c>
      <c r="G988" s="50">
        <v>60</v>
      </c>
      <c r="H988" s="42" t="s">
        <v>3461</v>
      </c>
      <c r="I988" s="42" t="s">
        <v>3251</v>
      </c>
      <c r="J988" s="44"/>
      <c r="K988" s="1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2.75" customHeight="1" x14ac:dyDescent="0.2">
      <c r="A989" s="9"/>
      <c r="B989" s="42" t="s">
        <v>3462</v>
      </c>
      <c r="C989" s="42" t="s">
        <v>3452</v>
      </c>
      <c r="D989" s="42" t="s">
        <v>3463</v>
      </c>
      <c r="E989" s="42" t="s">
        <v>3464</v>
      </c>
      <c r="F989" s="50">
        <v>1</v>
      </c>
      <c r="G989" s="50">
        <v>60</v>
      </c>
      <c r="H989" s="42" t="s">
        <v>3285</v>
      </c>
      <c r="I989" s="42" t="s">
        <v>3251</v>
      </c>
      <c r="J989" s="44"/>
      <c r="K989" s="1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2.75" customHeight="1" x14ac:dyDescent="0.2">
      <c r="A990" s="9"/>
      <c r="B990" s="42" t="s">
        <v>3465</v>
      </c>
      <c r="C990" s="42" t="s">
        <v>3452</v>
      </c>
      <c r="D990" s="42" t="s">
        <v>3463</v>
      </c>
      <c r="E990" s="42" t="s">
        <v>3464</v>
      </c>
      <c r="F990" s="50">
        <v>3</v>
      </c>
      <c r="G990" s="50">
        <v>60</v>
      </c>
      <c r="H990" s="42" t="s">
        <v>3466</v>
      </c>
      <c r="I990" s="42" t="s">
        <v>3467</v>
      </c>
      <c r="J990" s="44"/>
      <c r="K990" s="1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2.75" customHeight="1" x14ac:dyDescent="0.2">
      <c r="A991" s="9"/>
      <c r="B991" s="42" t="s">
        <v>3468</v>
      </c>
      <c r="C991" s="42" t="s">
        <v>3452</v>
      </c>
      <c r="D991" s="42" t="s">
        <v>3469</v>
      </c>
      <c r="E991" s="42" t="s">
        <v>3470</v>
      </c>
      <c r="F991" s="50" t="s">
        <v>92</v>
      </c>
      <c r="G991" s="50">
        <v>90</v>
      </c>
      <c r="H991" s="42" t="s">
        <v>164</v>
      </c>
      <c r="I991" s="42" t="s">
        <v>3251</v>
      </c>
      <c r="J991" s="44"/>
      <c r="K991" s="1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2.75" customHeight="1" x14ac:dyDescent="0.2">
      <c r="A992" s="9"/>
      <c r="B992" s="42" t="s">
        <v>3471</v>
      </c>
      <c r="C992" s="42" t="s">
        <v>3452</v>
      </c>
      <c r="D992" s="42" t="s">
        <v>3472</v>
      </c>
      <c r="E992" s="42" t="s">
        <v>3473</v>
      </c>
      <c r="F992" s="50" t="s">
        <v>92</v>
      </c>
      <c r="G992" s="50">
        <v>90</v>
      </c>
      <c r="H992" s="42" t="s">
        <v>3474</v>
      </c>
      <c r="I992" s="42" t="s">
        <v>3475</v>
      </c>
      <c r="J992" s="44"/>
      <c r="K992" s="1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2.75" customHeight="1" x14ac:dyDescent="0.2">
      <c r="A993" s="9"/>
      <c r="B993" s="42" t="s">
        <v>3476</v>
      </c>
      <c r="C993" s="42" t="s">
        <v>3452</v>
      </c>
      <c r="D993" s="42" t="s">
        <v>3477</v>
      </c>
      <c r="E993" s="42" t="s">
        <v>3478</v>
      </c>
      <c r="F993" s="50">
        <v>1</v>
      </c>
      <c r="G993" s="50">
        <v>60</v>
      </c>
      <c r="H993" s="42" t="s">
        <v>3479</v>
      </c>
      <c r="I993" s="42" t="s">
        <v>248</v>
      </c>
      <c r="J993" s="44"/>
      <c r="K993" s="1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2.75" customHeight="1" x14ac:dyDescent="0.2">
      <c r="A994" s="9"/>
      <c r="B994" s="42" t="s">
        <v>3480</v>
      </c>
      <c r="C994" s="42" t="s">
        <v>3452</v>
      </c>
      <c r="D994" s="42" t="s">
        <v>3481</v>
      </c>
      <c r="E994" s="42" t="s">
        <v>3482</v>
      </c>
      <c r="F994" s="50">
        <v>2</v>
      </c>
      <c r="G994" s="50">
        <v>60</v>
      </c>
      <c r="H994" s="42" t="s">
        <v>3483</v>
      </c>
      <c r="I994" s="42" t="s">
        <v>248</v>
      </c>
      <c r="J994" s="44"/>
      <c r="K994" s="1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2.75" customHeight="1" x14ac:dyDescent="0.2">
      <c r="A995" s="9"/>
      <c r="B995" s="42" t="s">
        <v>3484</v>
      </c>
      <c r="C995" s="42" t="s">
        <v>3452</v>
      </c>
      <c r="D995" s="42" t="s">
        <v>3485</v>
      </c>
      <c r="E995" s="42" t="s">
        <v>3486</v>
      </c>
      <c r="F995" s="50">
        <v>1</v>
      </c>
      <c r="G995" s="50">
        <v>60</v>
      </c>
      <c r="H995" s="42" t="s">
        <v>3487</v>
      </c>
      <c r="I995" s="42" t="s">
        <v>3488</v>
      </c>
      <c r="J995" s="44"/>
      <c r="K995" s="1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2.75" customHeight="1" x14ac:dyDescent="0.2">
      <c r="A996" s="9"/>
      <c r="B996" s="42" t="s">
        <v>3489</v>
      </c>
      <c r="C996" s="42" t="s">
        <v>3452</v>
      </c>
      <c r="D996" s="42" t="s">
        <v>3490</v>
      </c>
      <c r="E996" s="42" t="s">
        <v>3491</v>
      </c>
      <c r="F996" s="50">
        <v>1</v>
      </c>
      <c r="G996" s="50">
        <v>60</v>
      </c>
      <c r="H996" s="42" t="s">
        <v>3492</v>
      </c>
      <c r="I996" s="42" t="s">
        <v>3488</v>
      </c>
      <c r="J996" s="44"/>
      <c r="K996" s="1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2.75" customHeight="1" x14ac:dyDescent="0.2">
      <c r="A997" s="9"/>
      <c r="B997" s="42" t="s">
        <v>3493</v>
      </c>
      <c r="C997" s="42" t="s">
        <v>3452</v>
      </c>
      <c r="D997" s="42" t="s">
        <v>3494</v>
      </c>
      <c r="E997" s="42" t="s">
        <v>3495</v>
      </c>
      <c r="F997" s="50">
        <v>1</v>
      </c>
      <c r="G997" s="50">
        <v>60</v>
      </c>
      <c r="H997" s="42" t="s">
        <v>3496</v>
      </c>
      <c r="I997" s="42" t="s">
        <v>3488</v>
      </c>
      <c r="J997" s="44"/>
      <c r="K997" s="1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2.75" customHeight="1" x14ac:dyDescent="0.2">
      <c r="A998" s="9"/>
      <c r="B998" s="42" t="s">
        <v>3497</v>
      </c>
      <c r="C998" s="42" t="s">
        <v>3452</v>
      </c>
      <c r="D998" s="42" t="s">
        <v>3498</v>
      </c>
      <c r="E998" s="42" t="s">
        <v>3499</v>
      </c>
      <c r="F998" s="50">
        <v>1</v>
      </c>
      <c r="G998" s="50">
        <v>60</v>
      </c>
      <c r="H998" s="42" t="s">
        <v>3500</v>
      </c>
      <c r="I998" s="42" t="s">
        <v>3488</v>
      </c>
      <c r="J998" s="44"/>
      <c r="K998" s="1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2.75" customHeight="1" x14ac:dyDescent="0.2">
      <c r="A999" s="9"/>
      <c r="B999" s="42" t="s">
        <v>3501</v>
      </c>
      <c r="C999" s="42" t="s">
        <v>3502</v>
      </c>
      <c r="D999" s="42" t="s">
        <v>3503</v>
      </c>
      <c r="E999" s="42" t="s">
        <v>3504</v>
      </c>
      <c r="F999" s="50">
        <v>1</v>
      </c>
      <c r="G999" s="50">
        <v>45</v>
      </c>
      <c r="H999" s="42" t="s">
        <v>3505</v>
      </c>
      <c r="I999" s="42" t="s">
        <v>199</v>
      </c>
      <c r="J999" s="44"/>
      <c r="K999" s="13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2.75" customHeight="1" x14ac:dyDescent="0.2">
      <c r="A1000" s="18"/>
      <c r="B1000" s="42" t="s">
        <v>3506</v>
      </c>
      <c r="C1000" s="42" t="s">
        <v>3502</v>
      </c>
      <c r="D1000" s="42" t="s">
        <v>3507</v>
      </c>
      <c r="E1000" s="42" t="s">
        <v>3508</v>
      </c>
      <c r="F1000" s="50" t="s">
        <v>92</v>
      </c>
      <c r="G1000" s="50">
        <v>30</v>
      </c>
      <c r="H1000" s="42" t="s">
        <v>3509</v>
      </c>
      <c r="I1000" s="42" t="s">
        <v>250</v>
      </c>
      <c r="J1000" s="44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</row>
    <row r="1001" spans="1:28" ht="12.75" customHeight="1" x14ac:dyDescent="0.2">
      <c r="A1001" s="18"/>
      <c r="B1001" s="42" t="s">
        <v>3510</v>
      </c>
      <c r="C1001" s="42" t="s">
        <v>3502</v>
      </c>
      <c r="D1001" s="42" t="s">
        <v>3507</v>
      </c>
      <c r="E1001" s="42" t="s">
        <v>3508</v>
      </c>
      <c r="F1001" s="50" t="s">
        <v>100</v>
      </c>
      <c r="G1001" s="50">
        <v>30</v>
      </c>
      <c r="H1001" s="42" t="s">
        <v>3509</v>
      </c>
      <c r="I1001" s="42" t="s">
        <v>250</v>
      </c>
      <c r="J1001" s="44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</row>
    <row r="1002" spans="1:28" ht="12.75" customHeight="1" x14ac:dyDescent="0.2">
      <c r="A1002" s="18"/>
      <c r="B1002" s="42" t="s">
        <v>3511</v>
      </c>
      <c r="C1002" s="42" t="s">
        <v>3502</v>
      </c>
      <c r="D1002" s="42" t="s">
        <v>3512</v>
      </c>
      <c r="E1002" s="42" t="s">
        <v>3513</v>
      </c>
      <c r="F1002" s="50">
        <v>1</v>
      </c>
      <c r="G1002" s="50">
        <v>45</v>
      </c>
      <c r="H1002" s="42" t="s">
        <v>3514</v>
      </c>
      <c r="I1002" s="42" t="s">
        <v>250</v>
      </c>
      <c r="J1002" s="44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</row>
    <row r="1003" spans="1:28" ht="12.75" customHeight="1" x14ac:dyDescent="0.2">
      <c r="A1003" s="18"/>
      <c r="B1003" s="42" t="s">
        <v>3515</v>
      </c>
      <c r="C1003" s="42" t="s">
        <v>3502</v>
      </c>
      <c r="D1003" s="42" t="s">
        <v>3516</v>
      </c>
      <c r="E1003" s="42" t="s">
        <v>3517</v>
      </c>
      <c r="F1003" s="50" t="s">
        <v>92</v>
      </c>
      <c r="G1003" s="50">
        <v>90</v>
      </c>
      <c r="H1003" s="42" t="s">
        <v>3518</v>
      </c>
      <c r="I1003" s="42" t="s">
        <v>3519</v>
      </c>
      <c r="J1003" s="44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</row>
    <row r="1004" spans="1:28" ht="12.75" customHeight="1" x14ac:dyDescent="0.2">
      <c r="A1004" s="18"/>
      <c r="B1004" s="42" t="s">
        <v>3520</v>
      </c>
      <c r="C1004" s="42" t="s">
        <v>3502</v>
      </c>
      <c r="D1004" s="42" t="s">
        <v>3521</v>
      </c>
      <c r="E1004" s="42" t="s">
        <v>3522</v>
      </c>
      <c r="F1004" s="50">
        <v>1</v>
      </c>
      <c r="G1004" s="50">
        <v>45</v>
      </c>
      <c r="H1004" s="42" t="s">
        <v>3523</v>
      </c>
      <c r="I1004" s="42" t="s">
        <v>250</v>
      </c>
      <c r="J1004" s="44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8"/>
      <c r="AB1004" s="18"/>
    </row>
    <row r="1005" spans="1:28" ht="12.75" customHeight="1" x14ac:dyDescent="0.2">
      <c r="A1005" s="18"/>
      <c r="B1005" s="42" t="s">
        <v>3524</v>
      </c>
      <c r="C1005" s="42" t="s">
        <v>3502</v>
      </c>
      <c r="D1005" s="42" t="s">
        <v>3525</v>
      </c>
      <c r="E1005" s="42" t="s">
        <v>3526</v>
      </c>
      <c r="F1005" s="50">
        <v>1</v>
      </c>
      <c r="G1005" s="50">
        <v>30</v>
      </c>
      <c r="H1005" s="42" t="s">
        <v>3514</v>
      </c>
      <c r="I1005" s="42" t="s">
        <v>3519</v>
      </c>
      <c r="J1005" s="44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8"/>
      <c r="AB1005" s="18"/>
    </row>
    <row r="1006" spans="1:28" ht="12.75" customHeight="1" x14ac:dyDescent="0.2">
      <c r="A1006" s="18"/>
      <c r="B1006" s="42" t="s">
        <v>3527</v>
      </c>
      <c r="C1006" s="42" t="s">
        <v>3502</v>
      </c>
      <c r="D1006" s="42" t="s">
        <v>3528</v>
      </c>
      <c r="E1006" s="42" t="s">
        <v>3529</v>
      </c>
      <c r="F1006" s="50">
        <v>1</v>
      </c>
      <c r="G1006" s="50">
        <v>60</v>
      </c>
      <c r="H1006" s="42" t="s">
        <v>3530</v>
      </c>
      <c r="I1006" s="42" t="s">
        <v>3245</v>
      </c>
      <c r="J1006" s="44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8"/>
      <c r="AB1006" s="18"/>
    </row>
    <row r="1007" spans="1:28" ht="12.75" customHeight="1" x14ac:dyDescent="0.2">
      <c r="A1007" s="18"/>
      <c r="B1007" s="42" t="s">
        <v>3531</v>
      </c>
      <c r="C1007" s="42" t="s">
        <v>3502</v>
      </c>
      <c r="D1007" s="42" t="s">
        <v>3532</v>
      </c>
      <c r="E1007" s="42" t="s">
        <v>3533</v>
      </c>
      <c r="F1007" s="50">
        <v>1</v>
      </c>
      <c r="G1007" s="50">
        <v>60</v>
      </c>
      <c r="H1007" s="42" t="s">
        <v>3534</v>
      </c>
      <c r="I1007" s="42" t="s">
        <v>250</v>
      </c>
      <c r="J1007" s="44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</row>
    <row r="1008" spans="1:28" ht="12.75" customHeight="1" x14ac:dyDescent="0.2">
      <c r="A1008" s="18"/>
      <c r="B1008" s="42" t="s">
        <v>3535</v>
      </c>
      <c r="C1008" s="42" t="s">
        <v>3502</v>
      </c>
      <c r="D1008" s="42" t="s">
        <v>3536</v>
      </c>
      <c r="E1008" s="42" t="s">
        <v>3537</v>
      </c>
      <c r="F1008" s="50" t="s">
        <v>92</v>
      </c>
      <c r="G1008" s="50">
        <v>60</v>
      </c>
      <c r="H1008" s="42" t="s">
        <v>3538</v>
      </c>
      <c r="I1008" s="42" t="s">
        <v>250</v>
      </c>
      <c r="J1008" s="44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</row>
    <row r="1009" spans="1:28" ht="12.75" customHeight="1" x14ac:dyDescent="0.2">
      <c r="A1009" s="18"/>
      <c r="B1009" s="42" t="s">
        <v>3539</v>
      </c>
      <c r="C1009" s="42" t="s">
        <v>3502</v>
      </c>
      <c r="D1009" s="42" t="s">
        <v>3536</v>
      </c>
      <c r="E1009" s="42" t="s">
        <v>3537</v>
      </c>
      <c r="F1009" s="50" t="s">
        <v>100</v>
      </c>
      <c r="G1009" s="50">
        <v>60</v>
      </c>
      <c r="H1009" s="42" t="s">
        <v>3538</v>
      </c>
      <c r="I1009" s="42" t="s">
        <v>250</v>
      </c>
      <c r="J1009" s="44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</row>
    <row r="1010" spans="1:28" ht="12.75" customHeight="1" x14ac:dyDescent="0.2">
      <c r="A1010" s="18"/>
      <c r="B1010" s="42" t="s">
        <v>3540</v>
      </c>
      <c r="C1010" s="42" t="s">
        <v>3502</v>
      </c>
      <c r="D1010" s="42" t="s">
        <v>3541</v>
      </c>
      <c r="E1010" s="42" t="s">
        <v>3542</v>
      </c>
      <c r="F1010" s="50" t="s">
        <v>92</v>
      </c>
      <c r="G1010" s="50">
        <v>60</v>
      </c>
      <c r="H1010" s="42" t="s">
        <v>3543</v>
      </c>
      <c r="I1010" s="42" t="s">
        <v>3519</v>
      </c>
      <c r="J1010" s="44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8"/>
      <c r="AB1010" s="18"/>
    </row>
    <row r="1011" spans="1:28" ht="12.75" customHeight="1" x14ac:dyDescent="0.2">
      <c r="A1011" s="18"/>
      <c r="B1011" s="42" t="s">
        <v>3544</v>
      </c>
      <c r="C1011" s="42" t="s">
        <v>3502</v>
      </c>
      <c r="D1011" s="42" t="s">
        <v>3545</v>
      </c>
      <c r="E1011" s="42" t="s">
        <v>3546</v>
      </c>
      <c r="F1011" s="50" t="s">
        <v>92</v>
      </c>
      <c r="G1011" s="50">
        <v>60</v>
      </c>
      <c r="H1011" s="42" t="s">
        <v>3547</v>
      </c>
      <c r="I1011" s="42" t="s">
        <v>250</v>
      </c>
      <c r="J1011" s="44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8"/>
      <c r="AB1011" s="18"/>
    </row>
    <row r="1012" spans="1:28" ht="12.75" customHeight="1" x14ac:dyDescent="0.2">
      <c r="A1012" s="18"/>
      <c r="B1012" s="42" t="s">
        <v>3548</v>
      </c>
      <c r="C1012" s="42" t="s">
        <v>3502</v>
      </c>
      <c r="D1012" s="42" t="s">
        <v>3549</v>
      </c>
      <c r="E1012" s="42" t="s">
        <v>3550</v>
      </c>
      <c r="F1012" s="50">
        <v>1</v>
      </c>
      <c r="G1012" s="50">
        <v>60</v>
      </c>
      <c r="H1012" s="42" t="s">
        <v>3551</v>
      </c>
      <c r="I1012" s="42" t="s">
        <v>250</v>
      </c>
      <c r="J1012" s="44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8"/>
      <c r="AB1012" s="18"/>
    </row>
    <row r="1013" spans="1:28" ht="12.75" customHeight="1" x14ac:dyDescent="0.2">
      <c r="A1013" s="18"/>
      <c r="B1013" s="42" t="s">
        <v>3552</v>
      </c>
      <c r="C1013" s="42" t="s">
        <v>3553</v>
      </c>
      <c r="D1013" s="42" t="s">
        <v>3554</v>
      </c>
      <c r="E1013" s="42" t="s">
        <v>3555</v>
      </c>
      <c r="F1013" s="50">
        <v>1</v>
      </c>
      <c r="G1013" s="50">
        <v>60</v>
      </c>
      <c r="H1013" s="42" t="s">
        <v>3556</v>
      </c>
      <c r="I1013" s="42" t="s">
        <v>1198</v>
      </c>
      <c r="J1013" s="44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8"/>
      <c r="AB1013" s="18"/>
    </row>
    <row r="1014" spans="1:28" ht="12.75" customHeight="1" x14ac:dyDescent="0.2">
      <c r="A1014" s="18"/>
      <c r="B1014" s="42" t="s">
        <v>3557</v>
      </c>
      <c r="C1014" s="50" t="s">
        <v>3553</v>
      </c>
      <c r="D1014" s="50" t="s">
        <v>3558</v>
      </c>
      <c r="E1014" s="42" t="s">
        <v>3559</v>
      </c>
      <c r="F1014" s="50">
        <v>1</v>
      </c>
      <c r="G1014" s="50">
        <v>60</v>
      </c>
      <c r="H1014" s="42" t="s">
        <v>3560</v>
      </c>
      <c r="I1014" s="42" t="s">
        <v>275</v>
      </c>
      <c r="J1014" s="44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8"/>
      <c r="AB1014" s="18"/>
    </row>
    <row r="1015" spans="1:28" ht="12.75" customHeight="1" x14ac:dyDescent="0.2">
      <c r="A1015" s="18"/>
      <c r="B1015" s="42" t="s">
        <v>3561</v>
      </c>
      <c r="C1015" s="50" t="s">
        <v>3553</v>
      </c>
      <c r="D1015" s="50" t="s">
        <v>3562</v>
      </c>
      <c r="E1015" s="42" t="s">
        <v>3563</v>
      </c>
      <c r="F1015" s="50">
        <v>1</v>
      </c>
      <c r="G1015" s="50">
        <v>60</v>
      </c>
      <c r="H1015" s="42" t="s">
        <v>3564</v>
      </c>
      <c r="I1015" s="42" t="s">
        <v>275</v>
      </c>
      <c r="J1015" s="44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</row>
    <row r="1016" spans="1:28" ht="12.75" customHeight="1" x14ac:dyDescent="0.2">
      <c r="A1016" s="18"/>
      <c r="B1016" s="42" t="s">
        <v>3565</v>
      </c>
      <c r="C1016" s="50" t="s">
        <v>3553</v>
      </c>
      <c r="D1016" s="50" t="s">
        <v>3566</v>
      </c>
      <c r="E1016" s="42" t="s">
        <v>3567</v>
      </c>
      <c r="F1016" s="50">
        <v>1</v>
      </c>
      <c r="G1016" s="50">
        <v>60</v>
      </c>
      <c r="H1016" s="50" t="s">
        <v>3568</v>
      </c>
      <c r="I1016" s="42" t="s">
        <v>275</v>
      </c>
      <c r="J1016" s="44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8"/>
      <c r="AB1016" s="18"/>
    </row>
    <row r="1017" spans="1:28" ht="12.75" customHeight="1" x14ac:dyDescent="0.2">
      <c r="A1017" s="18"/>
      <c r="B1017" s="42" t="s">
        <v>3569</v>
      </c>
      <c r="C1017" s="50" t="s">
        <v>3553</v>
      </c>
      <c r="D1017" s="50" t="s">
        <v>3570</v>
      </c>
      <c r="E1017" s="42" t="s">
        <v>3571</v>
      </c>
      <c r="F1017" s="50">
        <v>1</v>
      </c>
      <c r="G1017" s="50">
        <v>60</v>
      </c>
      <c r="H1017" s="50" t="s">
        <v>3572</v>
      </c>
      <c r="I1017" s="42" t="s">
        <v>275</v>
      </c>
      <c r="J1017" s="44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8"/>
      <c r="AB1017" s="18"/>
    </row>
    <row r="1018" spans="1:28" ht="12.75" customHeight="1" x14ac:dyDescent="0.2">
      <c r="A1018" s="18"/>
      <c r="B1018" s="42" t="s">
        <v>3573</v>
      </c>
      <c r="C1018" s="42" t="s">
        <v>3553</v>
      </c>
      <c r="D1018" s="42" t="s">
        <v>3574</v>
      </c>
      <c r="E1018" s="42" t="s">
        <v>3575</v>
      </c>
      <c r="F1018" s="50">
        <v>1</v>
      </c>
      <c r="G1018" s="50">
        <v>60</v>
      </c>
      <c r="H1018" s="42" t="s">
        <v>3576</v>
      </c>
      <c r="I1018" s="42" t="s">
        <v>275</v>
      </c>
      <c r="J1018" s="44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</row>
    <row r="1019" spans="1:28" ht="12.75" customHeight="1" x14ac:dyDescent="0.2">
      <c r="A1019" s="18"/>
      <c r="B1019" s="42" t="s">
        <v>3577</v>
      </c>
      <c r="C1019" s="42" t="s">
        <v>3553</v>
      </c>
      <c r="D1019" s="42" t="s">
        <v>3578</v>
      </c>
      <c r="E1019" s="42" t="s">
        <v>3579</v>
      </c>
      <c r="F1019" s="50">
        <v>1</v>
      </c>
      <c r="G1019" s="50">
        <v>60</v>
      </c>
      <c r="H1019" s="42" t="s">
        <v>3580</v>
      </c>
      <c r="I1019" s="42" t="s">
        <v>275</v>
      </c>
      <c r="J1019" s="44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8"/>
      <c r="AB1019" s="18"/>
    </row>
    <row r="1020" spans="1:28" ht="12.75" customHeight="1" x14ac:dyDescent="0.2">
      <c r="A1020" s="18"/>
      <c r="B1020" s="42" t="s">
        <v>3581</v>
      </c>
      <c r="C1020" s="42" t="s">
        <v>3553</v>
      </c>
      <c r="D1020" s="42" t="s">
        <v>3582</v>
      </c>
      <c r="E1020" s="42" t="s">
        <v>3583</v>
      </c>
      <c r="F1020" s="50">
        <v>1</v>
      </c>
      <c r="G1020" s="50">
        <v>60</v>
      </c>
      <c r="H1020" s="42" t="s">
        <v>3584</v>
      </c>
      <c r="I1020" s="42" t="s">
        <v>275</v>
      </c>
      <c r="J1020" s="44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</row>
    <row r="1021" spans="1:28" ht="12.75" customHeight="1" x14ac:dyDescent="0.2">
      <c r="A1021" s="18"/>
      <c r="B1021" s="42" t="s">
        <v>3585</v>
      </c>
      <c r="C1021" s="42" t="s">
        <v>3553</v>
      </c>
      <c r="D1021" s="42" t="s">
        <v>3586</v>
      </c>
      <c r="E1021" s="42" t="s">
        <v>3587</v>
      </c>
      <c r="F1021" s="50">
        <v>1</v>
      </c>
      <c r="G1021" s="50">
        <v>60</v>
      </c>
      <c r="H1021" s="42" t="s">
        <v>3588</v>
      </c>
      <c r="I1021" s="42" t="s">
        <v>275</v>
      </c>
      <c r="J1021" s="44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</row>
    <row r="1022" spans="1:28" ht="12.75" customHeight="1" x14ac:dyDescent="0.2">
      <c r="A1022" s="18"/>
      <c r="B1022" s="42" t="s">
        <v>3589</v>
      </c>
      <c r="C1022" s="42" t="s">
        <v>3553</v>
      </c>
      <c r="D1022" s="42" t="s">
        <v>3590</v>
      </c>
      <c r="E1022" s="42" t="s">
        <v>3591</v>
      </c>
      <c r="F1022" s="50">
        <v>1</v>
      </c>
      <c r="G1022" s="50">
        <v>60</v>
      </c>
      <c r="H1022" s="42" t="s">
        <v>3592</v>
      </c>
      <c r="I1022" s="42" t="s">
        <v>275</v>
      </c>
      <c r="J1022" s="44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</row>
    <row r="1023" spans="1:28" ht="12.75" customHeight="1" x14ac:dyDescent="0.2">
      <c r="A1023" s="18"/>
      <c r="B1023" s="42" t="s">
        <v>3593</v>
      </c>
      <c r="C1023" s="42" t="s">
        <v>3553</v>
      </c>
      <c r="D1023" s="42" t="s">
        <v>3594</v>
      </c>
      <c r="E1023" s="42" t="s">
        <v>3595</v>
      </c>
      <c r="F1023" s="50">
        <v>1</v>
      </c>
      <c r="G1023" s="50">
        <v>60</v>
      </c>
      <c r="H1023" s="42" t="s">
        <v>3564</v>
      </c>
      <c r="I1023" s="42" t="s">
        <v>275</v>
      </c>
      <c r="J1023" s="44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8"/>
      <c r="AB1023" s="18"/>
    </row>
    <row r="1024" spans="1:28" ht="12.75" customHeight="1" x14ac:dyDescent="0.2">
      <c r="A1024" s="18"/>
      <c r="B1024" s="42" t="s">
        <v>3596</v>
      </c>
      <c r="C1024" s="42" t="s">
        <v>3553</v>
      </c>
      <c r="D1024" s="42" t="s">
        <v>3597</v>
      </c>
      <c r="E1024" s="42" t="s">
        <v>3598</v>
      </c>
      <c r="F1024" s="50">
        <v>1</v>
      </c>
      <c r="G1024" s="50">
        <v>60</v>
      </c>
      <c r="H1024" s="42" t="s">
        <v>3588</v>
      </c>
      <c r="I1024" s="42" t="s">
        <v>275</v>
      </c>
      <c r="J1024" s="44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</row>
    <row r="1025" spans="1:28" ht="12.75" customHeight="1" x14ac:dyDescent="0.2">
      <c r="A1025" s="18"/>
      <c r="B1025" s="42" t="s">
        <v>3599</v>
      </c>
      <c r="C1025" s="42" t="s">
        <v>3553</v>
      </c>
      <c r="D1025" s="42" t="s">
        <v>3600</v>
      </c>
      <c r="E1025" s="42" t="s">
        <v>3601</v>
      </c>
      <c r="F1025" s="50">
        <v>1</v>
      </c>
      <c r="G1025" s="50">
        <v>60</v>
      </c>
      <c r="H1025" s="42" t="s">
        <v>3602</v>
      </c>
      <c r="I1025" s="42" t="s">
        <v>275</v>
      </c>
      <c r="J1025" s="44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</row>
    <row r="1026" spans="1:28" ht="12.75" customHeight="1" x14ac:dyDescent="0.2">
      <c r="A1026" s="18"/>
      <c r="B1026" s="42" t="s">
        <v>3603</v>
      </c>
      <c r="C1026" s="42" t="s">
        <v>3553</v>
      </c>
      <c r="D1026" s="42" t="s">
        <v>3604</v>
      </c>
      <c r="E1026" s="42" t="s">
        <v>3605</v>
      </c>
      <c r="F1026" s="50">
        <v>1</v>
      </c>
      <c r="G1026" s="50">
        <v>60</v>
      </c>
      <c r="H1026" s="42" t="s">
        <v>3606</v>
      </c>
      <c r="I1026" s="42" t="s">
        <v>275</v>
      </c>
      <c r="J1026" s="44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8"/>
      <c r="AB1026" s="18"/>
    </row>
    <row r="1027" spans="1:28" ht="12.75" customHeight="1" x14ac:dyDescent="0.2">
      <c r="A1027" s="18"/>
      <c r="B1027" s="42" t="s">
        <v>3607</v>
      </c>
      <c r="C1027" s="42" t="s">
        <v>3553</v>
      </c>
      <c r="D1027" s="42" t="s">
        <v>3608</v>
      </c>
      <c r="E1027" s="42" t="s">
        <v>3609</v>
      </c>
      <c r="F1027" s="50">
        <v>1</v>
      </c>
      <c r="G1027" s="50">
        <v>60</v>
      </c>
      <c r="H1027" s="42" t="s">
        <v>164</v>
      </c>
      <c r="I1027" s="42" t="s">
        <v>275</v>
      </c>
      <c r="J1027" s="44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8"/>
      <c r="AB1027" s="18"/>
    </row>
    <row r="1028" spans="1:28" ht="12.75" customHeight="1" x14ac:dyDescent="0.2">
      <c r="A1028" s="18"/>
      <c r="B1028" s="42" t="s">
        <v>3610</v>
      </c>
      <c r="C1028" s="42" t="s">
        <v>3553</v>
      </c>
      <c r="D1028" s="42" t="s">
        <v>3611</v>
      </c>
      <c r="E1028" s="42" t="s">
        <v>3612</v>
      </c>
      <c r="F1028" s="50">
        <v>1</v>
      </c>
      <c r="G1028" s="50">
        <v>60</v>
      </c>
      <c r="H1028" s="42" t="s">
        <v>3613</v>
      </c>
      <c r="I1028" s="42" t="s">
        <v>275</v>
      </c>
      <c r="J1028" s="44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8"/>
      <c r="AB1028" s="18"/>
    </row>
    <row r="1029" spans="1:28" ht="12.75" customHeight="1" x14ac:dyDescent="0.2">
      <c r="A1029" s="18"/>
      <c r="B1029" s="42" t="s">
        <v>3614</v>
      </c>
      <c r="C1029" s="42" t="s">
        <v>3553</v>
      </c>
      <c r="D1029" s="42" t="s">
        <v>3615</v>
      </c>
      <c r="E1029" s="42" t="s">
        <v>3616</v>
      </c>
      <c r="F1029" s="50">
        <v>1</v>
      </c>
      <c r="G1029" s="50">
        <v>60</v>
      </c>
      <c r="H1029" s="42" t="s">
        <v>3617</v>
      </c>
      <c r="I1029" s="42" t="s">
        <v>275</v>
      </c>
      <c r="J1029" s="44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8"/>
      <c r="AB1029" s="18"/>
    </row>
    <row r="1030" spans="1:28" ht="12.75" customHeight="1" x14ac:dyDescent="0.2">
      <c r="A1030" s="18"/>
      <c r="B1030" s="42" t="s">
        <v>3618</v>
      </c>
      <c r="C1030" s="42" t="s">
        <v>3553</v>
      </c>
      <c r="D1030" s="42" t="s">
        <v>3619</v>
      </c>
      <c r="E1030" s="42" t="s">
        <v>3620</v>
      </c>
      <c r="F1030" s="50">
        <v>1</v>
      </c>
      <c r="G1030" s="50">
        <v>60</v>
      </c>
      <c r="H1030" s="42" t="s">
        <v>3621</v>
      </c>
      <c r="I1030" s="42" t="s">
        <v>275</v>
      </c>
      <c r="J1030" s="44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8"/>
      <c r="AB1030" s="18"/>
    </row>
    <row r="1031" spans="1:28" ht="12.75" customHeight="1" x14ac:dyDescent="0.2">
      <c r="A1031" s="18"/>
      <c r="B1031" s="42" t="s">
        <v>3622</v>
      </c>
      <c r="C1031" s="42" t="s">
        <v>3553</v>
      </c>
      <c r="D1031" s="42" t="s">
        <v>3623</v>
      </c>
      <c r="E1031" s="42" t="s">
        <v>3624</v>
      </c>
      <c r="F1031" s="50">
        <v>1</v>
      </c>
      <c r="G1031" s="50">
        <v>60</v>
      </c>
      <c r="H1031" s="42" t="s">
        <v>3625</v>
      </c>
      <c r="I1031" s="42" t="s">
        <v>275</v>
      </c>
      <c r="J1031" s="44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8"/>
      <c r="AB1031" s="18"/>
    </row>
    <row r="1032" spans="1:28" ht="12.75" customHeight="1" x14ac:dyDescent="0.2">
      <c r="A1032" s="18"/>
      <c r="B1032" s="42" t="s">
        <v>3626</v>
      </c>
      <c r="C1032" s="42" t="s">
        <v>3553</v>
      </c>
      <c r="D1032" s="42" t="s">
        <v>3627</v>
      </c>
      <c r="E1032" s="42" t="s">
        <v>3628</v>
      </c>
      <c r="F1032" s="50">
        <v>1</v>
      </c>
      <c r="G1032" s="50">
        <v>60</v>
      </c>
      <c r="H1032" s="42" t="s">
        <v>3629</v>
      </c>
      <c r="I1032" s="42" t="s">
        <v>275</v>
      </c>
      <c r="J1032" s="44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8"/>
      <c r="AB1032" s="18"/>
    </row>
    <row r="1033" spans="1:28" ht="12.75" customHeight="1" x14ac:dyDescent="0.2">
      <c r="A1033" s="18"/>
      <c r="B1033" s="42" t="s">
        <v>3630</v>
      </c>
      <c r="C1033" s="42" t="s">
        <v>3553</v>
      </c>
      <c r="D1033" s="42" t="s">
        <v>3631</v>
      </c>
      <c r="E1033" s="42" t="s">
        <v>3632</v>
      </c>
      <c r="F1033" s="50">
        <v>1</v>
      </c>
      <c r="G1033" s="50">
        <v>60</v>
      </c>
      <c r="H1033" s="42" t="s">
        <v>3633</v>
      </c>
      <c r="I1033" s="42" t="s">
        <v>275</v>
      </c>
      <c r="J1033" s="44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8"/>
      <c r="AB1033" s="18"/>
    </row>
    <row r="1034" spans="1:28" ht="12.75" customHeight="1" x14ac:dyDescent="0.2">
      <c r="A1034" s="18"/>
      <c r="B1034" s="42" t="s">
        <v>3634</v>
      </c>
      <c r="C1034" s="42" t="s">
        <v>3635</v>
      </c>
      <c r="D1034" s="42" t="s">
        <v>3636</v>
      </c>
      <c r="E1034" s="42" t="s">
        <v>3637</v>
      </c>
      <c r="F1034" s="50">
        <v>1</v>
      </c>
      <c r="G1034" s="50">
        <v>30</v>
      </c>
      <c r="H1034" s="42" t="s">
        <v>3638</v>
      </c>
      <c r="I1034" s="52" t="s">
        <v>199</v>
      </c>
      <c r="J1034" s="44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8"/>
      <c r="AB1034" s="18"/>
    </row>
    <row r="1035" spans="1:28" ht="12.75" customHeight="1" x14ac:dyDescent="0.2">
      <c r="A1035" s="18"/>
      <c r="B1035" s="42" t="s">
        <v>3639</v>
      </c>
      <c r="C1035" s="42" t="s">
        <v>3635</v>
      </c>
      <c r="D1035" s="42" t="s">
        <v>3640</v>
      </c>
      <c r="E1035" s="42" t="s">
        <v>3641</v>
      </c>
      <c r="F1035" s="50" t="s">
        <v>92</v>
      </c>
      <c r="G1035" s="50">
        <v>120</v>
      </c>
      <c r="H1035" s="42" t="s">
        <v>3642</v>
      </c>
      <c r="I1035" s="52" t="s">
        <v>199</v>
      </c>
      <c r="J1035" s="44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8"/>
      <c r="AB1035" s="18"/>
    </row>
    <row r="1036" spans="1:28" ht="12.75" customHeight="1" x14ac:dyDescent="0.2">
      <c r="A1036" s="18"/>
      <c r="B1036" s="42" t="s">
        <v>3643</v>
      </c>
      <c r="C1036" s="42" t="s">
        <v>3635</v>
      </c>
      <c r="D1036" s="42" t="s">
        <v>3640</v>
      </c>
      <c r="E1036" s="42" t="s">
        <v>3641</v>
      </c>
      <c r="F1036" s="50" t="s">
        <v>97</v>
      </c>
      <c r="G1036" s="50">
        <v>120</v>
      </c>
      <c r="H1036" s="42" t="s">
        <v>3642</v>
      </c>
      <c r="I1036" s="52" t="s">
        <v>199</v>
      </c>
      <c r="J1036" s="44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8"/>
      <c r="AB1036" s="18"/>
    </row>
    <row r="1037" spans="1:28" ht="12.75" customHeight="1" x14ac:dyDescent="0.2">
      <c r="A1037" s="18"/>
      <c r="B1037" s="42" t="s">
        <v>3644</v>
      </c>
      <c r="C1037" s="42" t="s">
        <v>3635</v>
      </c>
      <c r="D1037" s="42" t="s">
        <v>3640</v>
      </c>
      <c r="E1037" s="42" t="s">
        <v>3641</v>
      </c>
      <c r="F1037" s="50" t="s">
        <v>277</v>
      </c>
      <c r="G1037" s="50">
        <v>120</v>
      </c>
      <c r="H1037" s="42" t="s">
        <v>3645</v>
      </c>
      <c r="I1037" s="52" t="s">
        <v>199</v>
      </c>
      <c r="J1037" s="44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8"/>
      <c r="AB1037" s="18"/>
    </row>
    <row r="1038" spans="1:28" ht="12.75" customHeight="1" x14ac:dyDescent="0.2">
      <c r="A1038" s="18"/>
      <c r="B1038" s="42" t="s">
        <v>3646</v>
      </c>
      <c r="C1038" s="42" t="s">
        <v>3635</v>
      </c>
      <c r="D1038" s="42" t="s">
        <v>3647</v>
      </c>
      <c r="E1038" s="42" t="s">
        <v>3648</v>
      </c>
      <c r="F1038" s="50">
        <v>1</v>
      </c>
      <c r="G1038" s="50">
        <v>30</v>
      </c>
      <c r="H1038" s="42" t="s">
        <v>3649</v>
      </c>
      <c r="I1038" s="52" t="s">
        <v>199</v>
      </c>
      <c r="J1038" s="44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8"/>
      <c r="AB1038" s="18"/>
    </row>
    <row r="1039" spans="1:28" ht="12.75" customHeight="1" x14ac:dyDescent="0.2">
      <c r="A1039" s="18"/>
      <c r="B1039" s="42" t="s">
        <v>3650</v>
      </c>
      <c r="C1039" s="42" t="s">
        <v>3635</v>
      </c>
      <c r="D1039" s="42" t="s">
        <v>3651</v>
      </c>
      <c r="E1039" s="42" t="s">
        <v>3652</v>
      </c>
      <c r="F1039" s="50">
        <v>1</v>
      </c>
      <c r="G1039" s="50">
        <v>30</v>
      </c>
      <c r="H1039" s="42" t="s">
        <v>3653</v>
      </c>
      <c r="I1039" s="52" t="s">
        <v>199</v>
      </c>
      <c r="J1039" s="44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8"/>
      <c r="AB1039" s="18"/>
    </row>
    <row r="1040" spans="1:28" ht="12.75" customHeight="1" x14ac:dyDescent="0.2">
      <c r="A1040" s="18"/>
      <c r="B1040" s="42" t="s">
        <v>3654</v>
      </c>
      <c r="C1040" s="42" t="s">
        <v>3635</v>
      </c>
      <c r="D1040" s="42" t="s">
        <v>3655</v>
      </c>
      <c r="E1040" s="42" t="s">
        <v>3656</v>
      </c>
      <c r="F1040" s="50" t="s">
        <v>92</v>
      </c>
      <c r="G1040" s="50">
        <v>90</v>
      </c>
      <c r="H1040" s="42" t="s">
        <v>3657</v>
      </c>
      <c r="I1040" s="52" t="s">
        <v>199</v>
      </c>
      <c r="J1040" s="44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8"/>
      <c r="AB1040" s="18"/>
    </row>
    <row r="1041" spans="1:28" ht="12.75" customHeight="1" x14ac:dyDescent="0.2">
      <c r="A1041" s="18"/>
      <c r="B1041" s="42" t="s">
        <v>3658</v>
      </c>
      <c r="C1041" s="42" t="s">
        <v>3635</v>
      </c>
      <c r="D1041" s="42" t="s">
        <v>3655</v>
      </c>
      <c r="E1041" s="42" t="s">
        <v>3656</v>
      </c>
      <c r="F1041" s="50" t="s">
        <v>97</v>
      </c>
      <c r="G1041" s="50">
        <v>90</v>
      </c>
      <c r="H1041" s="42" t="s">
        <v>3657</v>
      </c>
      <c r="I1041" s="52" t="s">
        <v>199</v>
      </c>
      <c r="J1041" s="44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8"/>
      <c r="AB1041" s="18"/>
    </row>
    <row r="1042" spans="1:28" ht="12.75" customHeight="1" x14ac:dyDescent="0.2">
      <c r="A1042" s="18"/>
      <c r="B1042" s="42" t="s">
        <v>3659</v>
      </c>
      <c r="C1042" s="42" t="s">
        <v>3635</v>
      </c>
      <c r="D1042" s="42" t="s">
        <v>3655</v>
      </c>
      <c r="E1042" s="42" t="s">
        <v>3656</v>
      </c>
      <c r="F1042" s="50" t="s">
        <v>277</v>
      </c>
      <c r="G1042" s="50">
        <v>90</v>
      </c>
      <c r="H1042" s="42" t="s">
        <v>3657</v>
      </c>
      <c r="I1042" s="52" t="s">
        <v>199</v>
      </c>
      <c r="J1042" s="44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8"/>
      <c r="AB1042" s="18"/>
    </row>
    <row r="1043" spans="1:28" ht="12.75" customHeight="1" x14ac:dyDescent="0.2">
      <c r="A1043" s="18"/>
      <c r="B1043" s="42" t="s">
        <v>3660</v>
      </c>
      <c r="C1043" s="42" t="s">
        <v>3635</v>
      </c>
      <c r="D1043" s="42" t="s">
        <v>3661</v>
      </c>
      <c r="E1043" s="42" t="s">
        <v>3662</v>
      </c>
      <c r="F1043" s="50" t="s">
        <v>92</v>
      </c>
      <c r="G1043" s="50">
        <v>60</v>
      </c>
      <c r="H1043" s="42" t="s">
        <v>3663</v>
      </c>
      <c r="I1043" s="52" t="s">
        <v>199</v>
      </c>
      <c r="J1043" s="44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  <c r="AB1043" s="18"/>
    </row>
    <row r="1044" spans="1:28" ht="12.75" customHeight="1" x14ac:dyDescent="0.2">
      <c r="A1044" s="18"/>
      <c r="B1044" s="42" t="s">
        <v>3664</v>
      </c>
      <c r="C1044" s="42" t="s">
        <v>3635</v>
      </c>
      <c r="D1044" s="42" t="s">
        <v>3661</v>
      </c>
      <c r="E1044" s="42" t="s">
        <v>3662</v>
      </c>
      <c r="F1044" s="50" t="s">
        <v>97</v>
      </c>
      <c r="G1044" s="50">
        <v>60</v>
      </c>
      <c r="H1044" s="42" t="s">
        <v>3663</v>
      </c>
      <c r="I1044" s="52" t="s">
        <v>199</v>
      </c>
      <c r="J1044" s="44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  <c r="AB1044" s="18"/>
    </row>
    <row r="1045" spans="1:28" ht="12.75" customHeight="1" x14ac:dyDescent="0.2">
      <c r="A1045" s="18"/>
      <c r="B1045" s="42" t="s">
        <v>3665</v>
      </c>
      <c r="C1045" s="42" t="s">
        <v>3635</v>
      </c>
      <c r="D1045" s="42" t="s">
        <v>3666</v>
      </c>
      <c r="E1045" s="42" t="s">
        <v>3667</v>
      </c>
      <c r="F1045" s="50" t="s">
        <v>92</v>
      </c>
      <c r="G1045" s="50">
        <v>45</v>
      </c>
      <c r="H1045" s="42" t="s">
        <v>3668</v>
      </c>
      <c r="I1045" s="52" t="s">
        <v>199</v>
      </c>
      <c r="J1045" s="44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8"/>
      <c r="AB1045" s="18"/>
    </row>
    <row r="1046" spans="1:28" ht="12.75" customHeight="1" x14ac:dyDescent="0.2">
      <c r="A1046" s="18"/>
      <c r="B1046" s="42" t="s">
        <v>3669</v>
      </c>
      <c r="C1046" s="42" t="s">
        <v>3635</v>
      </c>
      <c r="D1046" s="42" t="s">
        <v>3666</v>
      </c>
      <c r="E1046" s="42" t="s">
        <v>3667</v>
      </c>
      <c r="F1046" s="50" t="s">
        <v>97</v>
      </c>
      <c r="G1046" s="50">
        <v>45</v>
      </c>
      <c r="H1046" s="42" t="s">
        <v>3668</v>
      </c>
      <c r="I1046" s="52" t="s">
        <v>199</v>
      </c>
      <c r="J1046" s="44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8"/>
      <c r="AB1046" s="18"/>
    </row>
    <row r="1047" spans="1:28" ht="12.75" customHeight="1" x14ac:dyDescent="0.2">
      <c r="A1047" s="18"/>
      <c r="B1047" s="42" t="s">
        <v>3670</v>
      </c>
      <c r="C1047" s="42" t="s">
        <v>3635</v>
      </c>
      <c r="D1047" s="42" t="s">
        <v>3671</v>
      </c>
      <c r="E1047" s="42" t="s">
        <v>3672</v>
      </c>
      <c r="F1047" s="50" t="s">
        <v>97</v>
      </c>
      <c r="G1047" s="50">
        <v>60</v>
      </c>
      <c r="H1047" s="42" t="s">
        <v>3673</v>
      </c>
      <c r="I1047" s="52" t="s">
        <v>199</v>
      </c>
      <c r="J1047" s="44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</row>
    <row r="1048" spans="1:28" ht="12.75" customHeight="1" x14ac:dyDescent="0.2">
      <c r="A1048" s="18"/>
      <c r="B1048" s="42" t="s">
        <v>3674</v>
      </c>
      <c r="C1048" s="42" t="s">
        <v>3635</v>
      </c>
      <c r="D1048" s="42" t="s">
        <v>3671</v>
      </c>
      <c r="E1048" s="42" t="s">
        <v>3672</v>
      </c>
      <c r="F1048" s="50" t="s">
        <v>277</v>
      </c>
      <c r="G1048" s="50">
        <v>60</v>
      </c>
      <c r="H1048" s="42" t="s">
        <v>3673</v>
      </c>
      <c r="I1048" s="52" t="s">
        <v>199</v>
      </c>
      <c r="J1048" s="44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</row>
    <row r="1049" spans="1:28" ht="12.75" customHeight="1" x14ac:dyDescent="0.2">
      <c r="A1049" s="18"/>
      <c r="B1049" s="42" t="s">
        <v>3675</v>
      </c>
      <c r="C1049" s="42" t="s">
        <v>3635</v>
      </c>
      <c r="D1049" s="42" t="s">
        <v>3676</v>
      </c>
      <c r="E1049" s="42" t="s">
        <v>3677</v>
      </c>
      <c r="F1049" s="50" t="s">
        <v>92</v>
      </c>
      <c r="G1049" s="50">
        <v>60</v>
      </c>
      <c r="H1049" s="42" t="s">
        <v>3678</v>
      </c>
      <c r="I1049" s="52" t="s">
        <v>199</v>
      </c>
      <c r="J1049" s="44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  <c r="AB1049" s="18"/>
    </row>
    <row r="1050" spans="1:28" ht="12.75" customHeight="1" x14ac:dyDescent="0.2">
      <c r="A1050" s="18"/>
      <c r="B1050" s="42" t="s">
        <v>3679</v>
      </c>
      <c r="C1050" s="42" t="s">
        <v>3635</v>
      </c>
      <c r="D1050" s="42" t="s">
        <v>3676</v>
      </c>
      <c r="E1050" s="42" t="s">
        <v>3677</v>
      </c>
      <c r="F1050" s="50" t="s">
        <v>97</v>
      </c>
      <c r="G1050" s="50">
        <v>60</v>
      </c>
      <c r="H1050" s="42" t="s">
        <v>3678</v>
      </c>
      <c r="I1050" s="52" t="s">
        <v>199</v>
      </c>
      <c r="J1050" s="44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</row>
    <row r="1051" spans="1:28" ht="12.75" customHeight="1" x14ac:dyDescent="0.2">
      <c r="A1051" s="18"/>
      <c r="B1051" s="42" t="s">
        <v>3680</v>
      </c>
      <c r="C1051" s="42" t="s">
        <v>3635</v>
      </c>
      <c r="D1051" s="42" t="s">
        <v>3681</v>
      </c>
      <c r="E1051" s="42" t="s">
        <v>3682</v>
      </c>
      <c r="F1051" s="50" t="s">
        <v>92</v>
      </c>
      <c r="G1051" s="50">
        <v>45</v>
      </c>
      <c r="H1051" s="42" t="s">
        <v>3683</v>
      </c>
      <c r="I1051" s="52" t="s">
        <v>199</v>
      </c>
      <c r="J1051" s="44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</row>
    <row r="1052" spans="1:28" ht="12.75" customHeight="1" x14ac:dyDescent="0.2">
      <c r="A1052" s="18"/>
      <c r="B1052" s="42" t="s">
        <v>3684</v>
      </c>
      <c r="C1052" s="42" t="s">
        <v>3635</v>
      </c>
      <c r="D1052" s="42" t="s">
        <v>3681</v>
      </c>
      <c r="E1052" s="42" t="s">
        <v>3682</v>
      </c>
      <c r="F1052" s="50" t="s">
        <v>97</v>
      </c>
      <c r="G1052" s="50">
        <v>45</v>
      </c>
      <c r="H1052" s="42" t="s">
        <v>3683</v>
      </c>
      <c r="I1052" s="52" t="s">
        <v>199</v>
      </c>
      <c r="J1052" s="44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</row>
    <row r="1053" spans="1:28" ht="12.75" customHeight="1" x14ac:dyDescent="0.2">
      <c r="A1053" s="18"/>
      <c r="B1053" s="42" t="s">
        <v>3685</v>
      </c>
      <c r="C1053" s="42" t="s">
        <v>3635</v>
      </c>
      <c r="D1053" s="42" t="s">
        <v>3686</v>
      </c>
      <c r="E1053" s="42" t="s">
        <v>3687</v>
      </c>
      <c r="F1053" s="50" t="s">
        <v>92</v>
      </c>
      <c r="G1053" s="50">
        <v>60</v>
      </c>
      <c r="H1053" s="42" t="s">
        <v>164</v>
      </c>
      <c r="I1053" s="42" t="s">
        <v>199</v>
      </c>
      <c r="J1053" s="44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8"/>
      <c r="AB1053" s="18"/>
    </row>
    <row r="1054" spans="1:28" ht="12.75" customHeight="1" x14ac:dyDescent="0.2">
      <c r="A1054" s="18"/>
      <c r="B1054" s="42" t="s">
        <v>3688</v>
      </c>
      <c r="C1054" s="42" t="s">
        <v>3635</v>
      </c>
      <c r="D1054" s="42" t="s">
        <v>3686</v>
      </c>
      <c r="E1054" s="42" t="s">
        <v>3687</v>
      </c>
      <c r="F1054" s="50" t="s">
        <v>97</v>
      </c>
      <c r="G1054" s="50">
        <v>60</v>
      </c>
      <c r="H1054" s="42" t="s">
        <v>164</v>
      </c>
      <c r="I1054" s="42" t="s">
        <v>199</v>
      </c>
      <c r="J1054" s="44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8"/>
      <c r="AB1054" s="18"/>
    </row>
    <row r="1055" spans="1:28" ht="12.75" customHeight="1" x14ac:dyDescent="0.2">
      <c r="A1055" s="18"/>
      <c r="B1055" s="42" t="s">
        <v>3689</v>
      </c>
      <c r="C1055" s="50" t="s">
        <v>3635</v>
      </c>
      <c r="D1055" s="50" t="s">
        <v>3686</v>
      </c>
      <c r="E1055" s="42" t="s">
        <v>3687</v>
      </c>
      <c r="F1055" s="50" t="s">
        <v>277</v>
      </c>
      <c r="G1055" s="50">
        <v>60</v>
      </c>
      <c r="H1055" s="42" t="s">
        <v>164</v>
      </c>
      <c r="I1055" s="42" t="s">
        <v>199</v>
      </c>
      <c r="J1055" s="44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8"/>
      <c r="AB1055" s="18"/>
    </row>
    <row r="1056" spans="1:28" ht="12.75" customHeight="1" x14ac:dyDescent="0.2">
      <c r="A1056" s="18"/>
      <c r="B1056" s="42" t="s">
        <v>3690</v>
      </c>
      <c r="C1056" s="50" t="s">
        <v>3635</v>
      </c>
      <c r="D1056" s="50" t="s">
        <v>3691</v>
      </c>
      <c r="E1056" s="42" t="s">
        <v>3692</v>
      </c>
      <c r="F1056" s="50" t="s">
        <v>92</v>
      </c>
      <c r="G1056" s="50">
        <v>60</v>
      </c>
      <c r="H1056" s="42" t="s">
        <v>3693</v>
      </c>
      <c r="I1056" s="42" t="s">
        <v>199</v>
      </c>
      <c r="J1056" s="44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8"/>
      <c r="AB1056" s="18"/>
    </row>
    <row r="1057" spans="1:28" ht="12.75" customHeight="1" x14ac:dyDescent="0.2">
      <c r="A1057" s="18"/>
      <c r="B1057" s="42" t="s">
        <v>3694</v>
      </c>
      <c r="C1057" s="50" t="s">
        <v>3635</v>
      </c>
      <c r="D1057" s="50" t="s">
        <v>3691</v>
      </c>
      <c r="E1057" s="42" t="s">
        <v>3692</v>
      </c>
      <c r="F1057" s="50" t="s">
        <v>97</v>
      </c>
      <c r="G1057" s="50">
        <v>60</v>
      </c>
      <c r="H1057" s="42" t="s">
        <v>3693</v>
      </c>
      <c r="I1057" s="42" t="s">
        <v>199</v>
      </c>
      <c r="J1057" s="44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8"/>
      <c r="AB1057" s="18"/>
    </row>
    <row r="1058" spans="1:28" ht="12.75" customHeight="1" x14ac:dyDescent="0.2">
      <c r="A1058" s="18"/>
      <c r="B1058" s="42" t="s">
        <v>3695</v>
      </c>
      <c r="C1058" s="50" t="s">
        <v>3635</v>
      </c>
      <c r="D1058" s="50" t="s">
        <v>3691</v>
      </c>
      <c r="E1058" s="42" t="s">
        <v>3692</v>
      </c>
      <c r="F1058" s="50" t="s">
        <v>277</v>
      </c>
      <c r="G1058" s="50">
        <v>60</v>
      </c>
      <c r="H1058" s="42" t="s">
        <v>3693</v>
      </c>
      <c r="I1058" s="42" t="s">
        <v>199</v>
      </c>
      <c r="J1058" s="44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  <c r="AA1058" s="18"/>
      <c r="AB1058" s="18"/>
    </row>
    <row r="1059" spans="1:28" ht="12.75" customHeight="1" x14ac:dyDescent="0.2">
      <c r="A1059" s="18"/>
      <c r="B1059" s="42" t="s">
        <v>3696</v>
      </c>
      <c r="C1059" s="50" t="s">
        <v>3635</v>
      </c>
      <c r="D1059" s="50" t="s">
        <v>3697</v>
      </c>
      <c r="E1059" s="42" t="s">
        <v>3698</v>
      </c>
      <c r="F1059" s="50">
        <v>1</v>
      </c>
      <c r="G1059" s="50">
        <v>30</v>
      </c>
      <c r="H1059" s="42" t="s">
        <v>3699</v>
      </c>
      <c r="I1059" s="42" t="s">
        <v>199</v>
      </c>
      <c r="J1059" s="44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</row>
    <row r="1060" spans="1:28" ht="12.75" customHeight="1" x14ac:dyDescent="0.2">
      <c r="A1060" s="18"/>
      <c r="B1060" s="42" t="s">
        <v>3700</v>
      </c>
      <c r="C1060" s="50" t="s">
        <v>3635</v>
      </c>
      <c r="D1060" s="50" t="s">
        <v>3701</v>
      </c>
      <c r="E1060" s="42" t="s">
        <v>3702</v>
      </c>
      <c r="F1060" s="50" t="s">
        <v>92</v>
      </c>
      <c r="G1060" s="50">
        <v>60</v>
      </c>
      <c r="H1060" s="42" t="s">
        <v>3703</v>
      </c>
      <c r="I1060" s="42" t="s">
        <v>199</v>
      </c>
      <c r="J1060" s="44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</row>
    <row r="1061" spans="1:28" ht="12.75" customHeight="1" x14ac:dyDescent="0.2">
      <c r="A1061" s="18"/>
      <c r="B1061" s="42" t="s">
        <v>3704</v>
      </c>
      <c r="C1061" s="50" t="s">
        <v>3635</v>
      </c>
      <c r="D1061" s="50" t="s">
        <v>3701</v>
      </c>
      <c r="E1061" s="42" t="s">
        <v>3702</v>
      </c>
      <c r="F1061" s="50" t="s">
        <v>97</v>
      </c>
      <c r="G1061" s="50">
        <v>60</v>
      </c>
      <c r="H1061" s="42" t="s">
        <v>3703</v>
      </c>
      <c r="I1061" s="42" t="s">
        <v>199</v>
      </c>
      <c r="J1061" s="44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</row>
    <row r="1062" spans="1:28" ht="12.75" customHeight="1" x14ac:dyDescent="0.2">
      <c r="A1062" s="18"/>
      <c r="B1062" s="42" t="s">
        <v>3705</v>
      </c>
      <c r="C1062" s="42" t="s">
        <v>3635</v>
      </c>
      <c r="D1062" s="42" t="s">
        <v>3701</v>
      </c>
      <c r="E1062" s="42" t="s">
        <v>3702</v>
      </c>
      <c r="F1062" s="42" t="s">
        <v>277</v>
      </c>
      <c r="G1062" s="42">
        <v>60</v>
      </c>
      <c r="H1062" s="42" t="s">
        <v>3703</v>
      </c>
      <c r="I1062" s="42" t="s">
        <v>199</v>
      </c>
      <c r="J1062" s="44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8"/>
      <c r="AB1062" s="18"/>
    </row>
    <row r="1063" spans="1:28" ht="12.75" customHeight="1" x14ac:dyDescent="0.2">
      <c r="A1063" s="18"/>
      <c r="B1063" s="42" t="s">
        <v>3706</v>
      </c>
      <c r="C1063" s="42" t="s">
        <v>3635</v>
      </c>
      <c r="D1063" s="42" t="s">
        <v>3707</v>
      </c>
      <c r="E1063" s="42" t="s">
        <v>3708</v>
      </c>
      <c r="F1063" s="42" t="s">
        <v>92</v>
      </c>
      <c r="G1063" s="42">
        <v>60</v>
      </c>
      <c r="H1063" s="42" t="s">
        <v>3709</v>
      </c>
      <c r="I1063" s="42" t="s">
        <v>199</v>
      </c>
      <c r="J1063" s="44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18"/>
    </row>
    <row r="1064" spans="1:28" ht="12.75" customHeight="1" x14ac:dyDescent="0.2">
      <c r="A1064" s="18"/>
      <c r="B1064" s="42" t="s">
        <v>3710</v>
      </c>
      <c r="C1064" s="42" t="s">
        <v>3635</v>
      </c>
      <c r="D1064" s="42" t="s">
        <v>3707</v>
      </c>
      <c r="E1064" s="42" t="s">
        <v>3708</v>
      </c>
      <c r="F1064" s="50" t="s">
        <v>97</v>
      </c>
      <c r="G1064" s="50">
        <v>60</v>
      </c>
      <c r="H1064" s="42" t="s">
        <v>3709</v>
      </c>
      <c r="I1064" s="42" t="s">
        <v>199</v>
      </c>
      <c r="J1064" s="44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</row>
    <row r="1065" spans="1:28" ht="12.75" customHeight="1" x14ac:dyDescent="0.2">
      <c r="A1065" s="18"/>
      <c r="B1065" s="42" t="s">
        <v>3711</v>
      </c>
      <c r="C1065" s="42" t="s">
        <v>3635</v>
      </c>
      <c r="D1065" s="42" t="s">
        <v>3712</v>
      </c>
      <c r="E1065" s="42" t="s">
        <v>2123</v>
      </c>
      <c r="F1065" s="50" t="s">
        <v>92</v>
      </c>
      <c r="G1065" s="50">
        <v>75</v>
      </c>
      <c r="H1065" s="42" t="s">
        <v>3713</v>
      </c>
      <c r="I1065" s="42" t="s">
        <v>199</v>
      </c>
      <c r="J1065" s="44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8"/>
      <c r="AB1065" s="18"/>
    </row>
    <row r="1066" spans="1:28" ht="12.75" customHeight="1" x14ac:dyDescent="0.2">
      <c r="A1066" s="18"/>
      <c r="B1066" s="42" t="s">
        <v>3714</v>
      </c>
      <c r="C1066" s="42" t="s">
        <v>3635</v>
      </c>
      <c r="D1066" s="42" t="s">
        <v>3712</v>
      </c>
      <c r="E1066" s="42" t="s">
        <v>2123</v>
      </c>
      <c r="F1066" s="50" t="s">
        <v>97</v>
      </c>
      <c r="G1066" s="50">
        <v>75</v>
      </c>
      <c r="H1066" s="42" t="s">
        <v>3713</v>
      </c>
      <c r="I1066" s="42" t="s">
        <v>199</v>
      </c>
      <c r="J1066" s="44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8"/>
      <c r="AB1066" s="18"/>
    </row>
    <row r="1067" spans="1:28" ht="12.75" customHeight="1" x14ac:dyDescent="0.2">
      <c r="A1067" s="18"/>
      <c r="B1067" s="42" t="s">
        <v>3715</v>
      </c>
      <c r="C1067" s="42" t="s">
        <v>3635</v>
      </c>
      <c r="D1067" s="42" t="s">
        <v>3712</v>
      </c>
      <c r="E1067" s="42" t="s">
        <v>2123</v>
      </c>
      <c r="F1067" s="50" t="s">
        <v>277</v>
      </c>
      <c r="G1067" s="50">
        <v>75</v>
      </c>
      <c r="H1067" s="42" t="s">
        <v>3713</v>
      </c>
      <c r="I1067" s="42" t="s">
        <v>199</v>
      </c>
      <c r="J1067" s="44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  <c r="AA1067" s="18"/>
      <c r="AB1067" s="18"/>
    </row>
    <row r="1068" spans="1:28" ht="12.75" customHeight="1" x14ac:dyDescent="0.2">
      <c r="A1068" s="18"/>
      <c r="B1068" s="42" t="s">
        <v>3716</v>
      </c>
      <c r="C1068" s="42" t="s">
        <v>3635</v>
      </c>
      <c r="D1068" s="42" t="s">
        <v>3717</v>
      </c>
      <c r="E1068" s="42" t="s">
        <v>3235</v>
      </c>
      <c r="F1068" s="50">
        <v>1</v>
      </c>
      <c r="G1068" s="50">
        <v>45</v>
      </c>
      <c r="H1068" s="42" t="s">
        <v>3663</v>
      </c>
      <c r="I1068" s="42" t="s">
        <v>199</v>
      </c>
      <c r="J1068" s="44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/>
    </row>
    <row r="1069" spans="1:28" ht="12.75" customHeight="1" x14ac:dyDescent="0.2">
      <c r="A1069" s="18"/>
      <c r="B1069" s="42" t="s">
        <v>3718</v>
      </c>
      <c r="C1069" s="42" t="s">
        <v>3635</v>
      </c>
      <c r="D1069" s="42" t="s">
        <v>3719</v>
      </c>
      <c r="E1069" s="42" t="s">
        <v>3720</v>
      </c>
      <c r="F1069" s="50">
        <v>1</v>
      </c>
      <c r="G1069" s="50">
        <v>30</v>
      </c>
      <c r="H1069" s="42" t="s">
        <v>3638</v>
      </c>
      <c r="I1069" s="42" t="s">
        <v>199</v>
      </c>
      <c r="J1069" s="44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  <c r="AA1069" s="18"/>
      <c r="AB1069" s="18"/>
    </row>
    <row r="1070" spans="1:28" ht="12.75" customHeight="1" x14ac:dyDescent="0.2">
      <c r="A1070" s="18"/>
      <c r="B1070" s="42" t="s">
        <v>3721</v>
      </c>
      <c r="C1070" s="42" t="s">
        <v>3635</v>
      </c>
      <c r="D1070" s="42" t="s">
        <v>3722</v>
      </c>
      <c r="E1070" s="42" t="s">
        <v>3723</v>
      </c>
      <c r="F1070" s="50">
        <v>1</v>
      </c>
      <c r="G1070" s="50">
        <v>30</v>
      </c>
      <c r="H1070" s="42" t="s">
        <v>3663</v>
      </c>
      <c r="I1070" s="42" t="s">
        <v>199</v>
      </c>
      <c r="J1070" s="44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  <c r="AA1070" s="18"/>
      <c r="AB1070" s="18"/>
    </row>
    <row r="1071" spans="1:28" ht="12.75" customHeight="1" x14ac:dyDescent="0.2">
      <c r="A1071" s="18"/>
      <c r="B1071" s="42" t="s">
        <v>3724</v>
      </c>
      <c r="C1071" s="42" t="s">
        <v>3635</v>
      </c>
      <c r="D1071" s="42" t="s">
        <v>3725</v>
      </c>
      <c r="E1071" s="42" t="s">
        <v>3726</v>
      </c>
      <c r="F1071" s="50" t="s">
        <v>92</v>
      </c>
      <c r="G1071" s="50">
        <v>90</v>
      </c>
      <c r="H1071" s="42" t="s">
        <v>3649</v>
      </c>
      <c r="I1071" s="42" t="s">
        <v>199</v>
      </c>
      <c r="J1071" s="44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  <c r="AA1071" s="18"/>
      <c r="AB1071" s="18"/>
    </row>
    <row r="1072" spans="1:28" ht="12.75" customHeight="1" x14ac:dyDescent="0.2">
      <c r="A1072" s="18"/>
      <c r="B1072" s="42" t="s">
        <v>3727</v>
      </c>
      <c r="C1072" s="42" t="s">
        <v>3635</v>
      </c>
      <c r="D1072" s="42" t="s">
        <v>3725</v>
      </c>
      <c r="E1072" s="42" t="s">
        <v>3726</v>
      </c>
      <c r="F1072" s="50" t="s">
        <v>97</v>
      </c>
      <c r="G1072" s="50">
        <v>90</v>
      </c>
      <c r="H1072" s="42" t="s">
        <v>3649</v>
      </c>
      <c r="I1072" s="42" t="s">
        <v>199</v>
      </c>
      <c r="J1072" s="44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  <c r="AA1072" s="18"/>
      <c r="AB1072" s="18"/>
    </row>
    <row r="1073" spans="1:28" ht="12.75" customHeight="1" x14ac:dyDescent="0.2">
      <c r="A1073" s="18"/>
      <c r="B1073" s="42" t="s">
        <v>3728</v>
      </c>
      <c r="C1073" s="50" t="s">
        <v>3635</v>
      </c>
      <c r="D1073" s="50" t="s">
        <v>3725</v>
      </c>
      <c r="E1073" s="42" t="s">
        <v>3726</v>
      </c>
      <c r="F1073" s="50" t="s">
        <v>277</v>
      </c>
      <c r="G1073" s="50">
        <v>90</v>
      </c>
      <c r="H1073" s="50" t="s">
        <v>3649</v>
      </c>
      <c r="I1073" s="42" t="s">
        <v>199</v>
      </c>
      <c r="J1073" s="44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  <c r="AA1073" s="18"/>
      <c r="AB1073" s="18"/>
    </row>
    <row r="1074" spans="1:28" ht="12.75" customHeight="1" x14ac:dyDescent="0.2">
      <c r="A1074" s="18"/>
      <c r="B1074" s="42" t="s">
        <v>3729</v>
      </c>
      <c r="C1074" s="50" t="s">
        <v>3635</v>
      </c>
      <c r="D1074" s="50" t="s">
        <v>3730</v>
      </c>
      <c r="E1074" s="42" t="s">
        <v>3731</v>
      </c>
      <c r="F1074" s="50" t="s">
        <v>92</v>
      </c>
      <c r="G1074" s="50">
        <v>90</v>
      </c>
      <c r="H1074" s="50" t="s">
        <v>3732</v>
      </c>
      <c r="I1074" s="42" t="s">
        <v>199</v>
      </c>
      <c r="J1074" s="44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8"/>
      <c r="AB1074" s="18"/>
    </row>
    <row r="1075" spans="1:28" ht="12.75" customHeight="1" x14ac:dyDescent="0.2">
      <c r="A1075" s="18"/>
      <c r="B1075" s="42" t="s">
        <v>3733</v>
      </c>
      <c r="C1075" s="50" t="s">
        <v>3635</v>
      </c>
      <c r="D1075" s="50" t="s">
        <v>3730</v>
      </c>
      <c r="E1075" s="42" t="s">
        <v>3731</v>
      </c>
      <c r="F1075" s="50" t="s">
        <v>97</v>
      </c>
      <c r="G1075" s="50">
        <v>90</v>
      </c>
      <c r="H1075" s="50" t="s">
        <v>3732</v>
      </c>
      <c r="I1075" s="42" t="s">
        <v>199</v>
      </c>
      <c r="J1075" s="44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  <c r="AB1075" s="18"/>
    </row>
    <row r="1076" spans="1:28" ht="12.75" customHeight="1" x14ac:dyDescent="0.2">
      <c r="A1076" s="18"/>
      <c r="B1076" s="42" t="s">
        <v>3734</v>
      </c>
      <c r="C1076" s="50" t="s">
        <v>3635</v>
      </c>
      <c r="D1076" s="50" t="s">
        <v>3730</v>
      </c>
      <c r="E1076" s="42" t="s">
        <v>3731</v>
      </c>
      <c r="F1076" s="50" t="s">
        <v>277</v>
      </c>
      <c r="G1076" s="50">
        <v>90</v>
      </c>
      <c r="H1076" s="50" t="s">
        <v>3732</v>
      </c>
      <c r="I1076" s="42" t="s">
        <v>199</v>
      </c>
      <c r="J1076" s="44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</row>
    <row r="1077" spans="1:28" ht="12.75" customHeight="1" x14ac:dyDescent="0.2">
      <c r="A1077" s="18"/>
      <c r="B1077" s="42" t="s">
        <v>3735</v>
      </c>
      <c r="C1077" s="42" t="s">
        <v>3635</v>
      </c>
      <c r="D1077" s="42" t="s">
        <v>3736</v>
      </c>
      <c r="E1077" s="42" t="s">
        <v>3737</v>
      </c>
      <c r="F1077" s="50" t="s">
        <v>92</v>
      </c>
      <c r="G1077" s="50">
        <v>45</v>
      </c>
      <c r="H1077" s="42" t="s">
        <v>3663</v>
      </c>
      <c r="I1077" s="42" t="s">
        <v>199</v>
      </c>
      <c r="J1077" s="44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</row>
    <row r="1078" spans="1:28" ht="12.75" customHeight="1" x14ac:dyDescent="0.2">
      <c r="A1078" s="18"/>
      <c r="B1078" s="42" t="s">
        <v>3738</v>
      </c>
      <c r="C1078" s="42" t="s">
        <v>3635</v>
      </c>
      <c r="D1078" s="42" t="s">
        <v>3736</v>
      </c>
      <c r="E1078" s="42" t="s">
        <v>3737</v>
      </c>
      <c r="F1078" s="50" t="s">
        <v>97</v>
      </c>
      <c r="G1078" s="50">
        <v>45</v>
      </c>
      <c r="H1078" s="42" t="s">
        <v>3663</v>
      </c>
      <c r="I1078" s="42" t="s">
        <v>199</v>
      </c>
      <c r="J1078" s="44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</row>
    <row r="1079" spans="1:28" ht="12.75" customHeight="1" x14ac:dyDescent="0.2">
      <c r="A1079" s="18"/>
      <c r="B1079" s="42" t="s">
        <v>3739</v>
      </c>
      <c r="C1079" s="42" t="s">
        <v>3635</v>
      </c>
      <c r="D1079" s="42" t="s">
        <v>3736</v>
      </c>
      <c r="E1079" s="42" t="s">
        <v>3737</v>
      </c>
      <c r="F1079" s="50" t="s">
        <v>277</v>
      </c>
      <c r="G1079" s="50">
        <v>45</v>
      </c>
      <c r="H1079" s="42" t="s">
        <v>3663</v>
      </c>
      <c r="I1079" s="42" t="s">
        <v>199</v>
      </c>
      <c r="J1079" s="44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  <c r="AA1079" s="18"/>
      <c r="AB1079" s="18"/>
    </row>
    <row r="1080" spans="1:28" ht="12.75" customHeight="1" x14ac:dyDescent="0.2">
      <c r="A1080" s="18"/>
      <c r="B1080" s="42" t="s">
        <v>3740</v>
      </c>
      <c r="C1080" s="42" t="s">
        <v>3635</v>
      </c>
      <c r="D1080" s="42" t="s">
        <v>3741</v>
      </c>
      <c r="E1080" s="42" t="s">
        <v>3742</v>
      </c>
      <c r="F1080" s="50">
        <v>1</v>
      </c>
      <c r="G1080" s="50">
        <v>30</v>
      </c>
      <c r="H1080" s="42" t="s">
        <v>3638</v>
      </c>
      <c r="I1080" s="42" t="s">
        <v>199</v>
      </c>
      <c r="J1080" s="44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  <c r="AA1080" s="18"/>
      <c r="AB1080" s="18"/>
    </row>
    <row r="1081" spans="1:28" ht="12.75" customHeight="1" x14ac:dyDescent="0.2">
      <c r="A1081" s="18"/>
      <c r="B1081" s="42" t="s">
        <v>3743</v>
      </c>
      <c r="C1081" s="42" t="s">
        <v>3635</v>
      </c>
      <c r="D1081" s="42" t="s">
        <v>3744</v>
      </c>
      <c r="E1081" s="42" t="s">
        <v>3745</v>
      </c>
      <c r="F1081" s="50" t="s">
        <v>92</v>
      </c>
      <c r="G1081" s="50">
        <v>60</v>
      </c>
      <c r="H1081" s="42" t="s">
        <v>3746</v>
      </c>
      <c r="I1081" s="42" t="s">
        <v>199</v>
      </c>
      <c r="J1081" s="44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  <c r="AA1081" s="18"/>
      <c r="AB1081" s="18"/>
    </row>
    <row r="1082" spans="1:28" ht="12.75" customHeight="1" x14ac:dyDescent="0.2">
      <c r="A1082" s="18"/>
      <c r="B1082" s="42" t="s">
        <v>3747</v>
      </c>
      <c r="C1082" s="42" t="s">
        <v>3635</v>
      </c>
      <c r="D1082" s="42" t="s">
        <v>3744</v>
      </c>
      <c r="E1082" s="42" t="s">
        <v>3745</v>
      </c>
      <c r="F1082" s="50" t="s">
        <v>97</v>
      </c>
      <c r="G1082" s="50">
        <v>60</v>
      </c>
      <c r="H1082" s="42" t="s">
        <v>3746</v>
      </c>
      <c r="I1082" s="42" t="s">
        <v>199</v>
      </c>
      <c r="J1082" s="44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  <c r="AA1082" s="18"/>
      <c r="AB1082" s="18"/>
    </row>
    <row r="1083" spans="1:28" ht="12.75" customHeight="1" x14ac:dyDescent="0.2">
      <c r="A1083" s="18"/>
      <c r="B1083" s="42" t="s">
        <v>3748</v>
      </c>
      <c r="C1083" s="42" t="s">
        <v>3635</v>
      </c>
      <c r="D1083" s="42" t="s">
        <v>3744</v>
      </c>
      <c r="E1083" s="42" t="s">
        <v>3745</v>
      </c>
      <c r="F1083" s="50" t="s">
        <v>277</v>
      </c>
      <c r="G1083" s="50">
        <v>60</v>
      </c>
      <c r="H1083" s="42" t="s">
        <v>3746</v>
      </c>
      <c r="I1083" s="42" t="s">
        <v>199</v>
      </c>
      <c r="J1083" s="44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  <c r="AA1083" s="18"/>
      <c r="AB1083" s="18"/>
    </row>
    <row r="1084" spans="1:28" ht="12.75" customHeight="1" x14ac:dyDescent="0.2">
      <c r="A1084" s="18"/>
      <c r="B1084" s="42" t="s">
        <v>3749</v>
      </c>
      <c r="C1084" s="42" t="s">
        <v>3635</v>
      </c>
      <c r="D1084" s="42" t="s">
        <v>3750</v>
      </c>
      <c r="E1084" s="42" t="s">
        <v>3751</v>
      </c>
      <c r="F1084" s="50">
        <v>1</v>
      </c>
      <c r="G1084" s="50">
        <v>60</v>
      </c>
      <c r="H1084" s="42" t="s">
        <v>3752</v>
      </c>
      <c r="I1084" s="42" t="s">
        <v>199</v>
      </c>
      <c r="J1084" s="44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  <c r="AA1084" s="18"/>
      <c r="AB1084" s="18"/>
    </row>
    <row r="1085" spans="1:28" ht="12.75" customHeight="1" x14ac:dyDescent="0.2">
      <c r="A1085" s="18"/>
      <c r="B1085" s="42" t="s">
        <v>3753</v>
      </c>
      <c r="C1085" s="42" t="s">
        <v>3635</v>
      </c>
      <c r="D1085" s="42" t="s">
        <v>3754</v>
      </c>
      <c r="E1085" s="42" t="s">
        <v>3755</v>
      </c>
      <c r="F1085" s="50" t="s">
        <v>92</v>
      </c>
      <c r="G1085" s="50">
        <v>30</v>
      </c>
      <c r="H1085" s="42" t="s">
        <v>3756</v>
      </c>
      <c r="I1085" s="42" t="s">
        <v>199</v>
      </c>
      <c r="J1085" s="44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  <c r="AA1085" s="18"/>
      <c r="AB1085" s="18"/>
    </row>
    <row r="1086" spans="1:28" ht="12.75" customHeight="1" x14ac:dyDescent="0.2">
      <c r="A1086" s="18"/>
      <c r="B1086" s="42" t="s">
        <v>3757</v>
      </c>
      <c r="C1086" s="42" t="s">
        <v>3635</v>
      </c>
      <c r="D1086" s="42" t="s">
        <v>3758</v>
      </c>
      <c r="E1086" s="42" t="s">
        <v>3759</v>
      </c>
      <c r="F1086" s="50" t="s">
        <v>92</v>
      </c>
      <c r="G1086" s="50">
        <v>60</v>
      </c>
      <c r="H1086" s="42" t="s">
        <v>3678</v>
      </c>
      <c r="I1086" s="42" t="s">
        <v>199</v>
      </c>
      <c r="J1086" s="44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8"/>
      <c r="AB1086" s="18"/>
    </row>
    <row r="1087" spans="1:28" ht="12.75" customHeight="1" x14ac:dyDescent="0.2">
      <c r="A1087" s="18"/>
      <c r="B1087" s="42" t="s">
        <v>3760</v>
      </c>
      <c r="C1087" s="42" t="s">
        <v>3635</v>
      </c>
      <c r="D1087" s="42" t="s">
        <v>3761</v>
      </c>
      <c r="E1087" s="42" t="s">
        <v>3762</v>
      </c>
      <c r="F1087" s="50">
        <v>1</v>
      </c>
      <c r="G1087" s="50">
        <v>30</v>
      </c>
      <c r="H1087" s="42" t="s">
        <v>3756</v>
      </c>
      <c r="I1087" s="42" t="s">
        <v>199</v>
      </c>
      <c r="J1087" s="44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8"/>
      <c r="AB1087" s="18"/>
    </row>
    <row r="1088" spans="1:28" ht="12.75" customHeight="1" x14ac:dyDescent="0.2">
      <c r="A1088" s="18"/>
      <c r="B1088" s="42" t="s">
        <v>3763</v>
      </c>
      <c r="C1088" s="42" t="s">
        <v>3635</v>
      </c>
      <c r="D1088" s="42" t="s">
        <v>3764</v>
      </c>
      <c r="E1088" s="42" t="s">
        <v>2952</v>
      </c>
      <c r="F1088" s="50">
        <v>1</v>
      </c>
      <c r="G1088" s="50">
        <v>30</v>
      </c>
      <c r="H1088" s="42" t="s">
        <v>3709</v>
      </c>
      <c r="I1088" s="42" t="s">
        <v>199</v>
      </c>
      <c r="J1088" s="44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8"/>
      <c r="AB1088" s="18"/>
    </row>
    <row r="1089" spans="1:28" ht="12.75" customHeight="1" x14ac:dyDescent="0.2">
      <c r="A1089" s="18"/>
      <c r="B1089" s="42" t="s">
        <v>3765</v>
      </c>
      <c r="C1089" s="42" t="s">
        <v>3635</v>
      </c>
      <c r="D1089" s="42" t="s">
        <v>3766</v>
      </c>
      <c r="E1089" s="42" t="s">
        <v>3767</v>
      </c>
      <c r="F1089" s="50" t="s">
        <v>92</v>
      </c>
      <c r="G1089" s="50">
        <v>75</v>
      </c>
      <c r="H1089" s="42" t="s">
        <v>3768</v>
      </c>
      <c r="I1089" s="42" t="s">
        <v>114</v>
      </c>
      <c r="J1089" s="44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</row>
    <row r="1090" spans="1:28" ht="12.75" customHeight="1" x14ac:dyDescent="0.2">
      <c r="A1090" s="18"/>
      <c r="B1090" s="42" t="s">
        <v>3769</v>
      </c>
      <c r="C1090" s="42" t="s">
        <v>3635</v>
      </c>
      <c r="D1090" s="42" t="s">
        <v>3766</v>
      </c>
      <c r="E1090" s="42" t="s">
        <v>3767</v>
      </c>
      <c r="F1090" s="50" t="s">
        <v>97</v>
      </c>
      <c r="G1090" s="50">
        <v>75</v>
      </c>
      <c r="H1090" s="42" t="s">
        <v>3768</v>
      </c>
      <c r="I1090" s="42" t="s">
        <v>114</v>
      </c>
      <c r="J1090" s="44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  <c r="AA1090" s="18"/>
      <c r="AB1090" s="18"/>
    </row>
    <row r="1091" spans="1:28" ht="12.75" customHeight="1" x14ac:dyDescent="0.2">
      <c r="A1091" s="18"/>
      <c r="B1091" s="42" t="s">
        <v>3770</v>
      </c>
      <c r="C1091" s="42" t="s">
        <v>3635</v>
      </c>
      <c r="D1091" s="42" t="s">
        <v>3771</v>
      </c>
      <c r="E1091" s="42" t="s">
        <v>3772</v>
      </c>
      <c r="F1091" s="50" t="s">
        <v>92</v>
      </c>
      <c r="G1091" s="50">
        <v>60</v>
      </c>
      <c r="H1091" s="42" t="s">
        <v>2978</v>
      </c>
      <c r="I1091" s="42" t="s">
        <v>114</v>
      </c>
      <c r="J1091" s="44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  <c r="AA1091" s="18"/>
      <c r="AB1091" s="18"/>
    </row>
    <row r="1092" spans="1:28" ht="12.75" customHeight="1" x14ac:dyDescent="0.2">
      <c r="A1092" s="18"/>
      <c r="B1092" s="42" t="s">
        <v>3773</v>
      </c>
      <c r="C1092" s="42" t="s">
        <v>3635</v>
      </c>
      <c r="D1092" s="42" t="s">
        <v>3771</v>
      </c>
      <c r="E1092" s="42" t="s">
        <v>3772</v>
      </c>
      <c r="F1092" s="50" t="s">
        <v>97</v>
      </c>
      <c r="G1092" s="50">
        <v>60</v>
      </c>
      <c r="H1092" s="42" t="s">
        <v>3774</v>
      </c>
      <c r="I1092" s="42" t="s">
        <v>114</v>
      </c>
      <c r="J1092" s="44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  <c r="X1092" s="18"/>
      <c r="Y1092" s="18"/>
      <c r="Z1092" s="18"/>
      <c r="AA1092" s="18"/>
      <c r="AB1092" s="18"/>
    </row>
    <row r="1093" spans="1:28" ht="12.75" customHeight="1" x14ac:dyDescent="0.2">
      <c r="A1093" s="18"/>
      <c r="B1093" s="42" t="s">
        <v>3775</v>
      </c>
      <c r="C1093" s="50" t="s">
        <v>3635</v>
      </c>
      <c r="D1093" s="50" t="s">
        <v>3771</v>
      </c>
      <c r="E1093" s="42" t="s">
        <v>3772</v>
      </c>
      <c r="F1093" s="50" t="s">
        <v>277</v>
      </c>
      <c r="G1093" s="50">
        <v>60</v>
      </c>
      <c r="H1093" s="50" t="s">
        <v>2978</v>
      </c>
      <c r="I1093" s="42" t="s">
        <v>114</v>
      </c>
      <c r="J1093" s="44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  <c r="AA1093" s="18"/>
      <c r="AB1093" s="18"/>
    </row>
    <row r="1094" spans="1:28" ht="12.75" customHeight="1" x14ac:dyDescent="0.2">
      <c r="A1094" s="18"/>
      <c r="B1094" s="42" t="s">
        <v>3776</v>
      </c>
      <c r="C1094" s="50" t="s">
        <v>3635</v>
      </c>
      <c r="D1094" s="50" t="s">
        <v>3771</v>
      </c>
      <c r="E1094" s="42" t="s">
        <v>3772</v>
      </c>
      <c r="F1094" s="50" t="s">
        <v>280</v>
      </c>
      <c r="G1094" s="50">
        <v>60</v>
      </c>
      <c r="H1094" s="50" t="s">
        <v>3774</v>
      </c>
      <c r="I1094" s="42" t="s">
        <v>114</v>
      </c>
      <c r="J1094" s="44"/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  <c r="AA1094" s="18"/>
      <c r="AB1094" s="18"/>
    </row>
    <row r="1095" spans="1:28" ht="12.75" customHeight="1" x14ac:dyDescent="0.2">
      <c r="A1095" s="18"/>
      <c r="B1095" s="53" t="s">
        <v>3777</v>
      </c>
      <c r="C1095" s="53" t="s">
        <v>3635</v>
      </c>
      <c r="D1095" s="53" t="s">
        <v>3778</v>
      </c>
      <c r="E1095" s="53" t="s">
        <v>3779</v>
      </c>
      <c r="F1095" s="54" t="s">
        <v>92</v>
      </c>
      <c r="G1095" s="54">
        <v>60</v>
      </c>
      <c r="H1095" s="53" t="s">
        <v>2983</v>
      </c>
      <c r="I1095" s="53" t="s">
        <v>199</v>
      </c>
      <c r="J1095" s="44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  <c r="AA1095" s="18"/>
      <c r="AB1095" s="18"/>
    </row>
    <row r="1096" spans="1:28" ht="12.75" customHeight="1" x14ac:dyDescent="0.2">
      <c r="A1096" s="18"/>
      <c r="B1096" s="53" t="s">
        <v>3780</v>
      </c>
      <c r="C1096" s="53" t="s">
        <v>3635</v>
      </c>
      <c r="D1096" s="53" t="s">
        <v>3781</v>
      </c>
      <c r="E1096" s="53" t="s">
        <v>3782</v>
      </c>
      <c r="F1096" s="53" t="s">
        <v>92</v>
      </c>
      <c r="G1096" s="53">
        <v>60</v>
      </c>
      <c r="H1096" s="53" t="s">
        <v>2983</v>
      </c>
      <c r="I1096" s="53" t="s">
        <v>114</v>
      </c>
      <c r="J1096" s="44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  <c r="AA1096" s="18"/>
      <c r="AB1096" s="18"/>
    </row>
    <row r="1097" spans="1:28" ht="12.75" customHeight="1" x14ac:dyDescent="0.2">
      <c r="A1097" s="18"/>
      <c r="B1097" s="53" t="s">
        <v>3783</v>
      </c>
      <c r="C1097" s="53" t="s">
        <v>3635</v>
      </c>
      <c r="D1097" s="53" t="s">
        <v>3781</v>
      </c>
      <c r="E1097" s="53" t="s">
        <v>3782</v>
      </c>
      <c r="F1097" s="53" t="s">
        <v>97</v>
      </c>
      <c r="G1097" s="53">
        <v>60</v>
      </c>
      <c r="H1097" s="53" t="s">
        <v>2983</v>
      </c>
      <c r="I1097" s="53" t="s">
        <v>114</v>
      </c>
      <c r="J1097" s="44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  <c r="Z1097" s="18"/>
      <c r="AA1097" s="18"/>
      <c r="AB1097" s="18"/>
    </row>
    <row r="1098" spans="1:28" ht="12.75" customHeight="1" x14ac:dyDescent="0.2">
      <c r="A1098" s="18"/>
      <c r="B1098" s="53" t="s">
        <v>3784</v>
      </c>
      <c r="C1098" s="53" t="s">
        <v>3635</v>
      </c>
      <c r="D1098" s="53" t="s">
        <v>3781</v>
      </c>
      <c r="E1098" s="53" t="s">
        <v>3782</v>
      </c>
      <c r="F1098" s="53" t="s">
        <v>277</v>
      </c>
      <c r="G1098" s="53">
        <v>60</v>
      </c>
      <c r="H1098" s="53" t="s">
        <v>2983</v>
      </c>
      <c r="I1098" s="53" t="s">
        <v>114</v>
      </c>
      <c r="J1098" s="44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  <c r="AA1098" s="18"/>
      <c r="AB1098" s="18"/>
    </row>
    <row r="1099" spans="1:28" ht="12.75" customHeight="1" x14ac:dyDescent="0.2">
      <c r="A1099" s="18"/>
      <c r="B1099" s="53" t="s">
        <v>3785</v>
      </c>
      <c r="C1099" s="53" t="s">
        <v>3635</v>
      </c>
      <c r="D1099" s="53" t="s">
        <v>3781</v>
      </c>
      <c r="E1099" s="53" t="s">
        <v>3782</v>
      </c>
      <c r="F1099" s="54" t="s">
        <v>280</v>
      </c>
      <c r="G1099" s="54">
        <v>60</v>
      </c>
      <c r="H1099" s="53" t="s">
        <v>2983</v>
      </c>
      <c r="I1099" s="53" t="s">
        <v>114</v>
      </c>
      <c r="J1099" s="44"/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</row>
    <row r="1100" spans="1:28" ht="12.75" customHeight="1" x14ac:dyDescent="0.2">
      <c r="A1100" s="18"/>
      <c r="B1100" s="53" t="s">
        <v>3786</v>
      </c>
      <c r="C1100" s="53" t="s">
        <v>3635</v>
      </c>
      <c r="D1100" s="53" t="s">
        <v>3787</v>
      </c>
      <c r="E1100" s="53" t="s">
        <v>3788</v>
      </c>
      <c r="F1100" s="54" t="s">
        <v>92</v>
      </c>
      <c r="G1100" s="54">
        <v>60</v>
      </c>
      <c r="H1100" s="53" t="s">
        <v>2983</v>
      </c>
      <c r="I1100" s="53" t="s">
        <v>114</v>
      </c>
      <c r="J1100" s="44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</row>
    <row r="1101" spans="1:28" ht="12.75" customHeight="1" x14ac:dyDescent="0.2">
      <c r="A1101" s="18"/>
      <c r="B1101" s="53" t="s">
        <v>3789</v>
      </c>
      <c r="C1101" s="53" t="s">
        <v>3635</v>
      </c>
      <c r="D1101" s="53" t="s">
        <v>3787</v>
      </c>
      <c r="E1101" s="53" t="s">
        <v>3788</v>
      </c>
      <c r="F1101" s="54" t="s">
        <v>97</v>
      </c>
      <c r="G1101" s="54">
        <v>60</v>
      </c>
      <c r="H1101" s="53" t="s">
        <v>2983</v>
      </c>
      <c r="I1101" s="53" t="s">
        <v>114</v>
      </c>
      <c r="J1101" s="44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/>
    </row>
    <row r="1102" spans="1:28" ht="12.75" customHeight="1" x14ac:dyDescent="0.2">
      <c r="A1102" s="18"/>
      <c r="B1102" s="53" t="s">
        <v>3790</v>
      </c>
      <c r="C1102" s="54" t="s">
        <v>3635</v>
      </c>
      <c r="D1102" s="54" t="s">
        <v>3787</v>
      </c>
      <c r="E1102" s="53" t="s">
        <v>3788</v>
      </c>
      <c r="F1102" s="54" t="s">
        <v>100</v>
      </c>
      <c r="G1102" s="54">
        <v>60</v>
      </c>
      <c r="H1102" s="54" t="s">
        <v>2983</v>
      </c>
      <c r="I1102" s="53" t="s">
        <v>114</v>
      </c>
      <c r="J1102" s="44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</row>
    <row r="1103" spans="1:28" ht="12.75" customHeight="1" x14ac:dyDescent="0.2">
      <c r="A1103" s="18"/>
      <c r="B1103" s="53" t="s">
        <v>3791</v>
      </c>
      <c r="C1103" s="53" t="s">
        <v>3635</v>
      </c>
      <c r="D1103" s="53" t="s">
        <v>3787</v>
      </c>
      <c r="E1103" s="53" t="s">
        <v>3788</v>
      </c>
      <c r="F1103" s="54" t="s">
        <v>133</v>
      </c>
      <c r="G1103" s="54">
        <v>60</v>
      </c>
      <c r="H1103" s="53" t="s">
        <v>2983</v>
      </c>
      <c r="I1103" s="53" t="s">
        <v>114</v>
      </c>
      <c r="J1103" s="44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</row>
    <row r="1104" spans="1:28" ht="12.75" customHeight="1" x14ac:dyDescent="0.2">
      <c r="A1104" s="18"/>
      <c r="B1104" s="53" t="s">
        <v>3792</v>
      </c>
      <c r="C1104" s="53" t="s">
        <v>3635</v>
      </c>
      <c r="D1104" s="53" t="s">
        <v>3793</v>
      </c>
      <c r="E1104" s="53" t="s">
        <v>3794</v>
      </c>
      <c r="F1104" s="54" t="s">
        <v>92</v>
      </c>
      <c r="G1104" s="54">
        <v>60</v>
      </c>
      <c r="H1104" s="53" t="s">
        <v>3795</v>
      </c>
      <c r="I1104" s="53" t="s">
        <v>199</v>
      </c>
      <c r="J1104" s="44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</row>
    <row r="1105" spans="1:28" ht="12.75" customHeight="1" x14ac:dyDescent="0.2">
      <c r="A1105" s="18"/>
      <c r="B1105" s="53" t="s">
        <v>3796</v>
      </c>
      <c r="C1105" s="53" t="s">
        <v>3797</v>
      </c>
      <c r="D1105" s="53" t="s">
        <v>3798</v>
      </c>
      <c r="E1105" s="53" t="s">
        <v>3799</v>
      </c>
      <c r="F1105" s="54" t="s">
        <v>92</v>
      </c>
      <c r="G1105" s="54">
        <v>90</v>
      </c>
      <c r="H1105" s="53" t="s">
        <v>3800</v>
      </c>
      <c r="I1105" s="53" t="s">
        <v>213</v>
      </c>
      <c r="J1105" s="44"/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/>
    </row>
    <row r="1106" spans="1:28" ht="12.75" customHeight="1" x14ac:dyDescent="0.2">
      <c r="A1106" s="18"/>
      <c r="B1106" s="53" t="s">
        <v>3801</v>
      </c>
      <c r="C1106" s="53" t="s">
        <v>3797</v>
      </c>
      <c r="D1106" s="53" t="s">
        <v>3798</v>
      </c>
      <c r="E1106" s="53" t="s">
        <v>3799</v>
      </c>
      <c r="F1106" s="54" t="s">
        <v>97</v>
      </c>
      <c r="G1106" s="54">
        <v>90</v>
      </c>
      <c r="H1106" s="53" t="s">
        <v>3800</v>
      </c>
      <c r="I1106" s="53" t="s">
        <v>213</v>
      </c>
      <c r="J1106" s="44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</row>
    <row r="1107" spans="1:28" ht="12.75" customHeight="1" x14ac:dyDescent="0.2">
      <c r="A1107" s="18"/>
      <c r="B1107" s="53" t="s">
        <v>3802</v>
      </c>
      <c r="C1107" s="53" t="s">
        <v>3797</v>
      </c>
      <c r="D1107" s="53" t="s">
        <v>3803</v>
      </c>
      <c r="E1107" s="53" t="s">
        <v>91</v>
      </c>
      <c r="F1107" s="54" t="s">
        <v>92</v>
      </c>
      <c r="G1107" s="54">
        <v>90</v>
      </c>
      <c r="H1107" s="53" t="s">
        <v>3804</v>
      </c>
      <c r="I1107" s="53" t="s">
        <v>213</v>
      </c>
      <c r="J1107" s="44"/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/>
    </row>
    <row r="1108" spans="1:28" ht="12.75" customHeight="1" x14ac:dyDescent="0.2">
      <c r="A1108" s="18"/>
      <c r="B1108" s="53" t="s">
        <v>3805</v>
      </c>
      <c r="C1108" s="53" t="s">
        <v>3797</v>
      </c>
      <c r="D1108" s="53" t="s">
        <v>3803</v>
      </c>
      <c r="E1108" s="53" t="s">
        <v>91</v>
      </c>
      <c r="F1108" s="54" t="s">
        <v>97</v>
      </c>
      <c r="G1108" s="54">
        <v>90</v>
      </c>
      <c r="H1108" s="53" t="s">
        <v>3804</v>
      </c>
      <c r="I1108" s="53" t="s">
        <v>213</v>
      </c>
      <c r="J1108" s="18"/>
      <c r="K1108" s="18"/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  <c r="AA1108" s="18"/>
      <c r="AB1108" s="18"/>
    </row>
    <row r="1109" spans="1:28" ht="12.75" customHeight="1" x14ac:dyDescent="0.2">
      <c r="A1109" s="18"/>
      <c r="B1109" s="53" t="s">
        <v>3806</v>
      </c>
      <c r="C1109" s="53" t="s">
        <v>3797</v>
      </c>
      <c r="D1109" s="53" t="s">
        <v>3807</v>
      </c>
      <c r="E1109" s="53" t="s">
        <v>352</v>
      </c>
      <c r="F1109" s="54" t="s">
        <v>92</v>
      </c>
      <c r="G1109" s="54">
        <v>90</v>
      </c>
      <c r="H1109" s="53" t="s">
        <v>3808</v>
      </c>
      <c r="I1109" s="53" t="s">
        <v>213</v>
      </c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  <c r="AA1109" s="18"/>
      <c r="AB1109" s="18"/>
    </row>
    <row r="1110" spans="1:28" ht="12.75" customHeight="1" x14ac:dyDescent="0.2">
      <c r="A1110" s="18"/>
      <c r="B1110" s="53" t="s">
        <v>3809</v>
      </c>
      <c r="C1110" s="53" t="s">
        <v>3797</v>
      </c>
      <c r="D1110" s="53" t="s">
        <v>3807</v>
      </c>
      <c r="E1110" s="53" t="s">
        <v>352</v>
      </c>
      <c r="F1110" s="54" t="s">
        <v>97</v>
      </c>
      <c r="G1110" s="54">
        <v>90</v>
      </c>
      <c r="H1110" s="53" t="s">
        <v>3808</v>
      </c>
      <c r="I1110" s="53" t="s">
        <v>213</v>
      </c>
      <c r="J1110" s="18"/>
      <c r="K1110" s="18"/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  <c r="AA1110" s="18"/>
      <c r="AB1110" s="18"/>
    </row>
    <row r="1111" spans="1:28" ht="12.75" customHeight="1" x14ac:dyDescent="0.2">
      <c r="A1111" s="18"/>
      <c r="B1111" s="53" t="s">
        <v>3810</v>
      </c>
      <c r="C1111" s="53" t="s">
        <v>3797</v>
      </c>
      <c r="D1111" s="53" t="s">
        <v>3811</v>
      </c>
      <c r="E1111" s="53" t="s">
        <v>3812</v>
      </c>
      <c r="F1111" s="53" t="s">
        <v>277</v>
      </c>
      <c r="G1111" s="53">
        <v>75</v>
      </c>
      <c r="H1111" s="53" t="s">
        <v>3813</v>
      </c>
      <c r="I1111" s="53" t="s">
        <v>213</v>
      </c>
      <c r="J1111" s="18"/>
      <c r="K1111" s="18"/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  <c r="AA1111" s="18"/>
      <c r="AB1111" s="18"/>
    </row>
    <row r="1112" spans="1:28" ht="12.75" customHeight="1" x14ac:dyDescent="0.2">
      <c r="A1112" s="18"/>
      <c r="B1112" s="53" t="s">
        <v>3814</v>
      </c>
      <c r="C1112" s="53" t="s">
        <v>3797</v>
      </c>
      <c r="D1112" s="53" t="s">
        <v>3815</v>
      </c>
      <c r="E1112" s="53" t="s">
        <v>3816</v>
      </c>
      <c r="F1112" s="53" t="s">
        <v>92</v>
      </c>
      <c r="G1112" s="53">
        <v>150</v>
      </c>
      <c r="H1112" s="53" t="s">
        <v>3817</v>
      </c>
      <c r="I1112" s="53" t="s">
        <v>213</v>
      </c>
      <c r="J1112" s="18"/>
      <c r="K1112" s="18"/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</row>
    <row r="1113" spans="1:28" ht="12.75" customHeight="1" x14ac:dyDescent="0.2">
      <c r="A1113" s="18"/>
      <c r="B1113" s="53" t="s">
        <v>3818</v>
      </c>
      <c r="C1113" s="53" t="s">
        <v>3797</v>
      </c>
      <c r="D1113" s="53" t="s">
        <v>3815</v>
      </c>
      <c r="E1113" s="53" t="s">
        <v>3816</v>
      </c>
      <c r="F1113" s="53" t="s">
        <v>97</v>
      </c>
      <c r="G1113" s="53">
        <v>150</v>
      </c>
      <c r="H1113" s="53" t="s">
        <v>3817</v>
      </c>
      <c r="I1113" s="53" t="s">
        <v>213</v>
      </c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</row>
    <row r="1114" spans="1:28" ht="12.75" customHeight="1" x14ac:dyDescent="0.2">
      <c r="A1114" s="18"/>
      <c r="B1114" s="53" t="s">
        <v>3819</v>
      </c>
      <c r="C1114" s="53" t="s">
        <v>3797</v>
      </c>
      <c r="D1114" s="53" t="s">
        <v>3815</v>
      </c>
      <c r="E1114" s="53" t="s">
        <v>3816</v>
      </c>
      <c r="F1114" s="53" t="s">
        <v>277</v>
      </c>
      <c r="G1114" s="53">
        <v>150</v>
      </c>
      <c r="H1114" s="53" t="s">
        <v>3817</v>
      </c>
      <c r="I1114" s="53" t="s">
        <v>213</v>
      </c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</row>
    <row r="1115" spans="1:28" ht="12.75" customHeight="1" x14ac:dyDescent="0.2">
      <c r="A1115" s="18"/>
      <c r="B1115" s="53" t="s">
        <v>3820</v>
      </c>
      <c r="C1115" s="53" t="s">
        <v>3797</v>
      </c>
      <c r="D1115" s="53" t="s">
        <v>3821</v>
      </c>
      <c r="E1115" s="53" t="s">
        <v>3822</v>
      </c>
      <c r="F1115" s="53" t="s">
        <v>92</v>
      </c>
      <c r="G1115" s="53">
        <v>60</v>
      </c>
      <c r="H1115" s="53" t="s">
        <v>3823</v>
      </c>
      <c r="I1115" s="53" t="s">
        <v>213</v>
      </c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8"/>
      <c r="AB1115" s="18"/>
    </row>
    <row r="1116" spans="1:28" ht="12.75" customHeight="1" x14ac:dyDescent="0.2">
      <c r="A1116" s="18"/>
      <c r="B1116" s="53" t="s">
        <v>3824</v>
      </c>
      <c r="C1116" s="53" t="s">
        <v>3797</v>
      </c>
      <c r="D1116" s="53" t="s">
        <v>3821</v>
      </c>
      <c r="E1116" s="53" t="s">
        <v>3822</v>
      </c>
      <c r="F1116" s="53" t="s">
        <v>97</v>
      </c>
      <c r="G1116" s="53">
        <v>60</v>
      </c>
      <c r="H1116" s="53" t="s">
        <v>3823</v>
      </c>
      <c r="I1116" s="53" t="s">
        <v>213</v>
      </c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</row>
    <row r="1117" spans="1:28" ht="12.75" customHeight="1" x14ac:dyDescent="0.2">
      <c r="A1117" s="18"/>
      <c r="B1117" s="53" t="s">
        <v>3825</v>
      </c>
      <c r="C1117" s="53" t="s">
        <v>3797</v>
      </c>
      <c r="D1117" s="53" t="s">
        <v>3826</v>
      </c>
      <c r="E1117" s="53" t="s">
        <v>3827</v>
      </c>
      <c r="F1117" s="53" t="s">
        <v>277</v>
      </c>
      <c r="G1117" s="53">
        <v>90</v>
      </c>
      <c r="H1117" s="53" t="s">
        <v>3828</v>
      </c>
      <c r="I1117" s="53" t="s">
        <v>213</v>
      </c>
      <c r="J1117" s="18"/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  <c r="AA1117" s="18"/>
      <c r="AB1117" s="18"/>
    </row>
    <row r="1118" spans="1:28" ht="12.75" customHeight="1" x14ac:dyDescent="0.2">
      <c r="A1118" s="18"/>
      <c r="B1118" s="53" t="s">
        <v>3829</v>
      </c>
      <c r="C1118" s="53" t="s">
        <v>3797</v>
      </c>
      <c r="D1118" s="53" t="s">
        <v>3830</v>
      </c>
      <c r="E1118" s="53" t="s">
        <v>3831</v>
      </c>
      <c r="F1118" s="53" t="s">
        <v>92</v>
      </c>
      <c r="G1118" s="53">
        <v>60</v>
      </c>
      <c r="H1118" s="53" t="s">
        <v>3832</v>
      </c>
      <c r="I1118" s="53" t="s">
        <v>213</v>
      </c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</row>
    <row r="1119" spans="1:28" ht="12.75" customHeight="1" x14ac:dyDescent="0.2">
      <c r="A1119" s="18"/>
      <c r="B1119" s="53" t="s">
        <v>3833</v>
      </c>
      <c r="C1119" s="54" t="s">
        <v>3797</v>
      </c>
      <c r="D1119" s="54" t="s">
        <v>3830</v>
      </c>
      <c r="E1119" s="53" t="s">
        <v>3831</v>
      </c>
      <c r="F1119" s="54" t="s">
        <v>97</v>
      </c>
      <c r="G1119" s="54">
        <v>60</v>
      </c>
      <c r="H1119" s="54" t="s">
        <v>3832</v>
      </c>
      <c r="I1119" s="53" t="s">
        <v>213</v>
      </c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/>
    </row>
    <row r="1120" spans="1:28" ht="12.75" customHeight="1" x14ac:dyDescent="0.2">
      <c r="A1120" s="18"/>
      <c r="B1120" s="53" t="s">
        <v>3834</v>
      </c>
      <c r="C1120" s="54" t="s">
        <v>3797</v>
      </c>
      <c r="D1120" s="54" t="s">
        <v>3830</v>
      </c>
      <c r="E1120" s="53" t="s">
        <v>3831</v>
      </c>
      <c r="F1120" s="54" t="s">
        <v>277</v>
      </c>
      <c r="G1120" s="54">
        <v>60</v>
      </c>
      <c r="H1120" s="54" t="s">
        <v>3832</v>
      </c>
      <c r="I1120" s="53" t="s">
        <v>213</v>
      </c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</row>
    <row r="1121" spans="1:28" ht="12.75" customHeight="1" x14ac:dyDescent="0.2">
      <c r="A1121" s="18"/>
      <c r="B1121" s="53" t="s">
        <v>3835</v>
      </c>
      <c r="C1121" s="54" t="s">
        <v>3797</v>
      </c>
      <c r="D1121" s="54" t="s">
        <v>3830</v>
      </c>
      <c r="E1121" s="53" t="s">
        <v>3831</v>
      </c>
      <c r="F1121" s="54" t="s">
        <v>280</v>
      </c>
      <c r="G1121" s="54">
        <v>60</v>
      </c>
      <c r="H1121" s="54" t="s">
        <v>3832</v>
      </c>
      <c r="I1121" s="53" t="s">
        <v>213</v>
      </c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</row>
    <row r="1122" spans="1:28" ht="12.75" customHeight="1" x14ac:dyDescent="0.2">
      <c r="A1122" s="18"/>
      <c r="B1122" s="53" t="s">
        <v>3836</v>
      </c>
      <c r="C1122" s="54" t="s">
        <v>3797</v>
      </c>
      <c r="D1122" s="54" t="s">
        <v>3837</v>
      </c>
      <c r="E1122" s="53" t="s">
        <v>625</v>
      </c>
      <c r="F1122" s="54">
        <v>1</v>
      </c>
      <c r="G1122" s="54">
        <v>30</v>
      </c>
      <c r="H1122" s="54" t="s">
        <v>3838</v>
      </c>
      <c r="I1122" s="53" t="s">
        <v>213</v>
      </c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</row>
    <row r="1123" spans="1:28" ht="12.75" customHeight="1" x14ac:dyDescent="0.2">
      <c r="A1123" s="18"/>
      <c r="B1123" s="53" t="s">
        <v>3839</v>
      </c>
      <c r="C1123" s="53" t="s">
        <v>3797</v>
      </c>
      <c r="D1123" s="53" t="s">
        <v>3840</v>
      </c>
      <c r="E1123" s="53" t="s">
        <v>3841</v>
      </c>
      <c r="F1123" s="54" t="s">
        <v>92</v>
      </c>
      <c r="G1123" s="54">
        <v>120</v>
      </c>
      <c r="H1123" s="53" t="s">
        <v>3842</v>
      </c>
      <c r="I1123" s="53" t="s">
        <v>213</v>
      </c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8"/>
      <c r="AB1123" s="18"/>
    </row>
    <row r="1124" spans="1:28" ht="12.75" customHeight="1" x14ac:dyDescent="0.2">
      <c r="A1124" s="18"/>
      <c r="B1124" s="53" t="s">
        <v>3843</v>
      </c>
      <c r="C1124" s="53" t="s">
        <v>3797</v>
      </c>
      <c r="D1124" s="53" t="s">
        <v>3840</v>
      </c>
      <c r="E1124" s="53" t="s">
        <v>3841</v>
      </c>
      <c r="F1124" s="54" t="s">
        <v>97</v>
      </c>
      <c r="G1124" s="54">
        <v>120</v>
      </c>
      <c r="H1124" s="53" t="s">
        <v>3842</v>
      </c>
      <c r="I1124" s="53" t="s">
        <v>213</v>
      </c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  <c r="AB1124" s="18"/>
    </row>
    <row r="1125" spans="1:28" ht="12.75" customHeight="1" x14ac:dyDescent="0.2">
      <c r="A1125" s="18"/>
      <c r="B1125" s="53" t="s">
        <v>3844</v>
      </c>
      <c r="C1125" s="53" t="s">
        <v>3797</v>
      </c>
      <c r="D1125" s="53" t="s">
        <v>3840</v>
      </c>
      <c r="E1125" s="53" t="s">
        <v>3841</v>
      </c>
      <c r="F1125" s="54" t="s">
        <v>277</v>
      </c>
      <c r="G1125" s="54">
        <v>120</v>
      </c>
      <c r="H1125" s="53" t="s">
        <v>3842</v>
      </c>
      <c r="I1125" s="53" t="s">
        <v>213</v>
      </c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  <c r="AB1125" s="18"/>
    </row>
    <row r="1126" spans="1:28" ht="12.75" customHeight="1" x14ac:dyDescent="0.2">
      <c r="A1126" s="18"/>
      <c r="B1126" s="53" t="s">
        <v>3845</v>
      </c>
      <c r="C1126" s="53" t="s">
        <v>3797</v>
      </c>
      <c r="D1126" s="53" t="s">
        <v>3840</v>
      </c>
      <c r="E1126" s="53" t="s">
        <v>3841</v>
      </c>
      <c r="F1126" s="54" t="s">
        <v>280</v>
      </c>
      <c r="G1126" s="54">
        <v>120</v>
      </c>
      <c r="H1126" s="53" t="s">
        <v>3842</v>
      </c>
      <c r="I1126" s="53" t="s">
        <v>213</v>
      </c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</row>
    <row r="1127" spans="1:28" ht="12.75" customHeight="1" x14ac:dyDescent="0.2">
      <c r="A1127" s="18"/>
      <c r="B1127" s="53" t="s">
        <v>3846</v>
      </c>
      <c r="C1127" s="53" t="s">
        <v>3797</v>
      </c>
      <c r="D1127" s="53" t="s">
        <v>3847</v>
      </c>
      <c r="E1127" s="53" t="s">
        <v>3848</v>
      </c>
      <c r="F1127" s="54" t="s">
        <v>97</v>
      </c>
      <c r="G1127" s="54">
        <v>90</v>
      </c>
      <c r="H1127" s="53" t="s">
        <v>3849</v>
      </c>
      <c r="I1127" s="53" t="s">
        <v>213</v>
      </c>
      <c r="J1127" s="18"/>
      <c r="K1127" s="18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  <c r="AA1127" s="18"/>
      <c r="AB1127" s="18"/>
    </row>
    <row r="1128" spans="1:28" ht="12.75" customHeight="1" x14ac:dyDescent="0.2">
      <c r="A1128" s="18"/>
      <c r="B1128" s="53" t="s">
        <v>3850</v>
      </c>
      <c r="C1128" s="53" t="s">
        <v>3797</v>
      </c>
      <c r="D1128" s="53" t="s">
        <v>3847</v>
      </c>
      <c r="E1128" s="53" t="s">
        <v>3848</v>
      </c>
      <c r="F1128" s="54" t="s">
        <v>277</v>
      </c>
      <c r="G1128" s="54">
        <v>90</v>
      </c>
      <c r="H1128" s="53" t="s">
        <v>3849</v>
      </c>
      <c r="I1128" s="53" t="s">
        <v>213</v>
      </c>
      <c r="J1128" s="18"/>
      <c r="K1128" s="18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8"/>
      <c r="AB1128" s="18"/>
    </row>
    <row r="1129" spans="1:28" ht="12.75" customHeight="1" x14ac:dyDescent="0.2">
      <c r="A1129" s="18"/>
      <c r="B1129" s="53" t="s">
        <v>3851</v>
      </c>
      <c r="C1129" s="53" t="s">
        <v>3797</v>
      </c>
      <c r="D1129" s="53" t="s">
        <v>3852</v>
      </c>
      <c r="E1129" s="53" t="s">
        <v>3853</v>
      </c>
      <c r="F1129" s="54" t="s">
        <v>92</v>
      </c>
      <c r="G1129" s="54">
        <v>90</v>
      </c>
      <c r="H1129" s="53" t="s">
        <v>3854</v>
      </c>
      <c r="I1129" s="53" t="s">
        <v>213</v>
      </c>
      <c r="J1129" s="18"/>
      <c r="K1129" s="18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  <c r="AA1129" s="18"/>
      <c r="AB1129" s="18"/>
    </row>
    <row r="1130" spans="1:28" ht="12.75" customHeight="1" x14ac:dyDescent="0.2">
      <c r="A1130" s="18"/>
      <c r="B1130" s="53" t="s">
        <v>3855</v>
      </c>
      <c r="C1130" s="53" t="s">
        <v>3797</v>
      </c>
      <c r="D1130" s="53" t="s">
        <v>3852</v>
      </c>
      <c r="E1130" s="53" t="s">
        <v>3853</v>
      </c>
      <c r="F1130" s="54" t="s">
        <v>97</v>
      </c>
      <c r="G1130" s="54">
        <v>90</v>
      </c>
      <c r="H1130" s="53" t="s">
        <v>3854</v>
      </c>
      <c r="I1130" s="53" t="s">
        <v>213</v>
      </c>
      <c r="J1130" s="18"/>
      <c r="K1130" s="18"/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  <c r="AA1130" s="18"/>
      <c r="AB1130" s="18"/>
    </row>
    <row r="1131" spans="1:28" ht="12.75" customHeight="1" x14ac:dyDescent="0.2">
      <c r="A1131" s="18"/>
      <c r="B1131" s="53" t="s">
        <v>3856</v>
      </c>
      <c r="C1131" s="53" t="s">
        <v>3797</v>
      </c>
      <c r="D1131" s="53" t="s">
        <v>3857</v>
      </c>
      <c r="E1131" s="53" t="s">
        <v>3858</v>
      </c>
      <c r="F1131" s="54" t="s">
        <v>92</v>
      </c>
      <c r="G1131" s="54">
        <v>120</v>
      </c>
      <c r="H1131" s="53" t="s">
        <v>3859</v>
      </c>
      <c r="I1131" s="53" t="s">
        <v>213</v>
      </c>
      <c r="J1131" s="18"/>
      <c r="K1131" s="18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8"/>
      <c r="AB1131" s="18"/>
    </row>
    <row r="1132" spans="1:28" ht="12.75" customHeight="1" x14ac:dyDescent="0.2">
      <c r="A1132" s="18"/>
      <c r="B1132" s="53" t="s">
        <v>3860</v>
      </c>
      <c r="C1132" s="53" t="s">
        <v>3797</v>
      </c>
      <c r="D1132" s="53" t="s">
        <v>3857</v>
      </c>
      <c r="E1132" s="53" t="s">
        <v>3858</v>
      </c>
      <c r="F1132" s="54" t="s">
        <v>277</v>
      </c>
      <c r="G1132" s="54">
        <v>120</v>
      </c>
      <c r="H1132" s="53" t="s">
        <v>3859</v>
      </c>
      <c r="I1132" s="53" t="s">
        <v>213</v>
      </c>
      <c r="J1132" s="18"/>
      <c r="K1132" s="18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</row>
    <row r="1133" spans="1:28" ht="12.75" customHeight="1" x14ac:dyDescent="0.2">
      <c r="A1133" s="18"/>
      <c r="B1133" s="53" t="s">
        <v>3861</v>
      </c>
      <c r="C1133" s="53" t="s">
        <v>3797</v>
      </c>
      <c r="D1133" s="53" t="s">
        <v>3862</v>
      </c>
      <c r="E1133" s="53" t="s">
        <v>3863</v>
      </c>
      <c r="F1133" s="54" t="s">
        <v>92</v>
      </c>
      <c r="G1133" s="54">
        <v>90</v>
      </c>
      <c r="H1133" s="53" t="s">
        <v>3864</v>
      </c>
      <c r="I1133" s="53" t="s">
        <v>213</v>
      </c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</row>
    <row r="1134" spans="1:28" ht="12.75" customHeight="1" x14ac:dyDescent="0.2">
      <c r="A1134" s="18"/>
      <c r="B1134" s="53" t="s">
        <v>3865</v>
      </c>
      <c r="C1134" s="53" t="s">
        <v>3797</v>
      </c>
      <c r="D1134" s="53" t="s">
        <v>3862</v>
      </c>
      <c r="E1134" s="53" t="s">
        <v>3863</v>
      </c>
      <c r="F1134" s="54" t="s">
        <v>277</v>
      </c>
      <c r="G1134" s="54">
        <v>90</v>
      </c>
      <c r="H1134" s="53" t="s">
        <v>3864</v>
      </c>
      <c r="I1134" s="53" t="s">
        <v>213</v>
      </c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</row>
    <row r="1135" spans="1:28" ht="12.75" customHeight="1" x14ac:dyDescent="0.2">
      <c r="A1135" s="18"/>
      <c r="B1135" s="53" t="s">
        <v>3866</v>
      </c>
      <c r="C1135" s="53" t="s">
        <v>3797</v>
      </c>
      <c r="D1135" s="53" t="s">
        <v>3867</v>
      </c>
      <c r="E1135" s="53" t="s">
        <v>3868</v>
      </c>
      <c r="F1135" s="54">
        <v>1</v>
      </c>
      <c r="G1135" s="54">
        <v>30</v>
      </c>
      <c r="H1135" s="53" t="s">
        <v>3869</v>
      </c>
      <c r="I1135" s="53" t="s">
        <v>213</v>
      </c>
      <c r="J1135" s="18"/>
      <c r="K1135" s="18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</row>
    <row r="1136" spans="1:28" ht="12.75" customHeight="1" x14ac:dyDescent="0.2">
      <c r="A1136" s="18"/>
      <c r="B1136" s="53" t="s">
        <v>3870</v>
      </c>
      <c r="C1136" s="53" t="s">
        <v>3797</v>
      </c>
      <c r="D1136" s="53" t="s">
        <v>3871</v>
      </c>
      <c r="E1136" s="53" t="s">
        <v>3872</v>
      </c>
      <c r="F1136" s="54" t="s">
        <v>92</v>
      </c>
      <c r="G1136" s="54">
        <v>60</v>
      </c>
      <c r="H1136" s="53" t="s">
        <v>164</v>
      </c>
      <c r="I1136" s="53" t="s">
        <v>213</v>
      </c>
      <c r="J1136" s="18"/>
      <c r="K1136" s="18"/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8"/>
      <c r="AB1136" s="18"/>
    </row>
    <row r="1137" spans="1:28" ht="12.75" customHeight="1" x14ac:dyDescent="0.2">
      <c r="A1137" s="18"/>
      <c r="B1137" s="53" t="s">
        <v>3873</v>
      </c>
      <c r="C1137" s="53" t="s">
        <v>3797</v>
      </c>
      <c r="D1137" s="53" t="s">
        <v>3871</v>
      </c>
      <c r="E1137" s="53" t="s">
        <v>3872</v>
      </c>
      <c r="F1137" s="54" t="s">
        <v>97</v>
      </c>
      <c r="G1137" s="54">
        <v>60</v>
      </c>
      <c r="H1137" s="53" t="s">
        <v>164</v>
      </c>
      <c r="I1137" s="53" t="s">
        <v>213</v>
      </c>
      <c r="J1137" s="18"/>
      <c r="K1137" s="18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  <c r="AA1137" s="18"/>
      <c r="AB1137" s="18"/>
    </row>
    <row r="1138" spans="1:28" ht="12.75" customHeight="1" x14ac:dyDescent="0.2">
      <c r="A1138" s="18"/>
      <c r="B1138" s="53" t="s">
        <v>3874</v>
      </c>
      <c r="C1138" s="53" t="s">
        <v>3797</v>
      </c>
      <c r="D1138" s="53" t="s">
        <v>3875</v>
      </c>
      <c r="E1138" s="53" t="s">
        <v>3876</v>
      </c>
      <c r="F1138" s="54" t="s">
        <v>92</v>
      </c>
      <c r="G1138" s="54">
        <v>75</v>
      </c>
      <c r="H1138" s="53" t="s">
        <v>3877</v>
      </c>
      <c r="I1138" s="53" t="s">
        <v>213</v>
      </c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</row>
    <row r="1139" spans="1:28" ht="12.75" customHeight="1" x14ac:dyDescent="0.2">
      <c r="A1139" s="18"/>
      <c r="B1139" s="53" t="s">
        <v>3878</v>
      </c>
      <c r="C1139" s="53" t="s">
        <v>3797</v>
      </c>
      <c r="D1139" s="53" t="s">
        <v>3875</v>
      </c>
      <c r="E1139" s="53" t="s">
        <v>3876</v>
      </c>
      <c r="F1139" s="54" t="s">
        <v>97</v>
      </c>
      <c r="G1139" s="54">
        <v>75</v>
      </c>
      <c r="H1139" s="53" t="s">
        <v>3877</v>
      </c>
      <c r="I1139" s="53" t="s">
        <v>213</v>
      </c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</row>
    <row r="1140" spans="1:28" ht="12.75" customHeight="1" x14ac:dyDescent="0.2">
      <c r="A1140" s="18"/>
      <c r="B1140" s="53" t="s">
        <v>3879</v>
      </c>
      <c r="C1140" s="53" t="s">
        <v>3797</v>
      </c>
      <c r="D1140" s="53" t="s">
        <v>3880</v>
      </c>
      <c r="E1140" s="53" t="s">
        <v>3881</v>
      </c>
      <c r="F1140" s="54" t="s">
        <v>92</v>
      </c>
      <c r="G1140" s="54">
        <v>60</v>
      </c>
      <c r="H1140" s="53" t="s">
        <v>3877</v>
      </c>
      <c r="I1140" s="53" t="s">
        <v>213</v>
      </c>
      <c r="J1140" s="18"/>
      <c r="K1140" s="18"/>
      <c r="L1140" s="18"/>
      <c r="M1140" s="18"/>
      <c r="N1140" s="18"/>
      <c r="O1140" s="18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</row>
    <row r="1141" spans="1:28" ht="12.75" customHeight="1" x14ac:dyDescent="0.2">
      <c r="A1141" s="18"/>
      <c r="B1141" s="53" t="s">
        <v>3882</v>
      </c>
      <c r="C1141" s="54" t="s">
        <v>3797</v>
      </c>
      <c r="D1141" s="54" t="s">
        <v>3880</v>
      </c>
      <c r="E1141" s="53" t="s">
        <v>3881</v>
      </c>
      <c r="F1141" s="54" t="s">
        <v>97</v>
      </c>
      <c r="G1141" s="54">
        <v>60</v>
      </c>
      <c r="H1141" s="53" t="s">
        <v>3877</v>
      </c>
      <c r="I1141" s="53" t="s">
        <v>213</v>
      </c>
      <c r="J1141" s="18"/>
      <c r="K1141" s="18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  <c r="AA1141" s="18"/>
      <c r="AB1141" s="18"/>
    </row>
    <row r="1142" spans="1:28" ht="12.75" customHeight="1" x14ac:dyDescent="0.2">
      <c r="A1142" s="18"/>
      <c r="B1142" s="53" t="s">
        <v>3883</v>
      </c>
      <c r="C1142" s="54" t="s">
        <v>3797</v>
      </c>
      <c r="D1142" s="54" t="s">
        <v>3884</v>
      </c>
      <c r="E1142" s="53" t="s">
        <v>3885</v>
      </c>
      <c r="F1142" s="54">
        <v>1</v>
      </c>
      <c r="G1142" s="54">
        <v>30</v>
      </c>
      <c r="H1142" s="53" t="s">
        <v>3886</v>
      </c>
      <c r="I1142" s="53" t="s">
        <v>213</v>
      </c>
      <c r="J1142" s="18"/>
      <c r="K1142" s="18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  <c r="AA1142" s="18"/>
      <c r="AB1142" s="18"/>
    </row>
    <row r="1143" spans="1:28" ht="12.75" customHeight="1" x14ac:dyDescent="0.2">
      <c r="A1143" s="18"/>
      <c r="B1143" s="53" t="s">
        <v>3887</v>
      </c>
      <c r="C1143" s="54" t="s">
        <v>3797</v>
      </c>
      <c r="D1143" s="54" t="s">
        <v>3888</v>
      </c>
      <c r="E1143" s="53" t="s">
        <v>3889</v>
      </c>
      <c r="F1143" s="54">
        <v>1</v>
      </c>
      <c r="G1143" s="54">
        <v>30</v>
      </c>
      <c r="H1143" s="53" t="s">
        <v>3838</v>
      </c>
      <c r="I1143" s="53" t="s">
        <v>213</v>
      </c>
      <c r="J1143" s="18"/>
      <c r="K1143" s="18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  <c r="AA1143" s="18"/>
      <c r="AB1143" s="18"/>
    </row>
    <row r="1144" spans="1:28" ht="12.75" customHeight="1" x14ac:dyDescent="0.2">
      <c r="A1144" s="18"/>
      <c r="B1144" s="53" t="s">
        <v>3890</v>
      </c>
      <c r="C1144" s="53" t="s">
        <v>3797</v>
      </c>
      <c r="D1144" s="53" t="s">
        <v>3891</v>
      </c>
      <c r="E1144" s="53" t="s">
        <v>3892</v>
      </c>
      <c r="F1144" s="54" t="s">
        <v>92</v>
      </c>
      <c r="G1144" s="54">
        <v>60</v>
      </c>
      <c r="H1144" s="53" t="s">
        <v>3893</v>
      </c>
      <c r="I1144" s="53" t="s">
        <v>213</v>
      </c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8"/>
      <c r="AB1144" s="18"/>
    </row>
    <row r="1145" spans="1:28" ht="12.75" customHeight="1" x14ac:dyDescent="0.2">
      <c r="A1145" s="18"/>
      <c r="B1145" s="53" t="s">
        <v>3894</v>
      </c>
      <c r="C1145" s="53" t="s">
        <v>3797</v>
      </c>
      <c r="D1145" s="53" t="s">
        <v>3891</v>
      </c>
      <c r="E1145" s="53" t="s">
        <v>3892</v>
      </c>
      <c r="F1145" s="54" t="s">
        <v>97</v>
      </c>
      <c r="G1145" s="54">
        <v>60</v>
      </c>
      <c r="H1145" s="53" t="s">
        <v>3893</v>
      </c>
      <c r="I1145" s="53" t="s">
        <v>213</v>
      </c>
      <c r="J1145" s="18"/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8"/>
      <c r="AB1145" s="18"/>
    </row>
    <row r="1146" spans="1:28" ht="12.75" customHeight="1" x14ac:dyDescent="0.2">
      <c r="A1146" s="18"/>
      <c r="B1146" s="53" t="s">
        <v>3895</v>
      </c>
      <c r="C1146" s="53" t="s">
        <v>3797</v>
      </c>
      <c r="D1146" s="53" t="s">
        <v>3891</v>
      </c>
      <c r="E1146" s="53" t="s">
        <v>3892</v>
      </c>
      <c r="F1146" s="54" t="s">
        <v>277</v>
      </c>
      <c r="G1146" s="54">
        <v>60</v>
      </c>
      <c r="H1146" s="53" t="s">
        <v>3893</v>
      </c>
      <c r="I1146" s="53" t="s">
        <v>213</v>
      </c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  <c r="AA1146" s="18"/>
      <c r="AB1146" s="18"/>
    </row>
    <row r="1147" spans="1:28" ht="12.75" customHeight="1" x14ac:dyDescent="0.2">
      <c r="A1147" s="18"/>
      <c r="B1147" s="53" t="s">
        <v>3896</v>
      </c>
      <c r="C1147" s="53" t="s">
        <v>3797</v>
      </c>
      <c r="D1147" s="53" t="s">
        <v>3897</v>
      </c>
      <c r="E1147" s="53" t="s">
        <v>3898</v>
      </c>
      <c r="F1147" s="54">
        <v>1</v>
      </c>
      <c r="G1147" s="54">
        <v>45</v>
      </c>
      <c r="H1147" s="53" t="s">
        <v>3899</v>
      </c>
      <c r="I1147" s="53" t="s">
        <v>213</v>
      </c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8"/>
      <c r="AB1147" s="18"/>
    </row>
    <row r="1148" spans="1:28" ht="12.75" customHeight="1" x14ac:dyDescent="0.2">
      <c r="A1148" s="18"/>
      <c r="B1148" s="53" t="s">
        <v>3900</v>
      </c>
      <c r="C1148" s="53" t="s">
        <v>3797</v>
      </c>
      <c r="D1148" s="53" t="s">
        <v>3901</v>
      </c>
      <c r="E1148" s="53" t="s">
        <v>3902</v>
      </c>
      <c r="F1148" s="54">
        <v>1</v>
      </c>
      <c r="G1148" s="54">
        <v>30</v>
      </c>
      <c r="H1148" s="53" t="s">
        <v>404</v>
      </c>
      <c r="I1148" s="53" t="s">
        <v>213</v>
      </c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8"/>
      <c r="AB1148" s="18"/>
    </row>
    <row r="1149" spans="1:28" ht="12.75" customHeight="1" x14ac:dyDescent="0.2">
      <c r="A1149" s="18"/>
      <c r="B1149" s="53" t="s">
        <v>3903</v>
      </c>
      <c r="C1149" s="53" t="s">
        <v>3797</v>
      </c>
      <c r="D1149" s="53" t="s">
        <v>3904</v>
      </c>
      <c r="E1149" s="53" t="s">
        <v>3905</v>
      </c>
      <c r="F1149" s="54" t="s">
        <v>92</v>
      </c>
      <c r="G1149" s="54">
        <v>90</v>
      </c>
      <c r="H1149" s="53" t="s">
        <v>439</v>
      </c>
      <c r="I1149" s="53" t="s">
        <v>213</v>
      </c>
      <c r="J1149" s="18"/>
      <c r="K1149" s="18"/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  <c r="AA1149" s="18"/>
      <c r="AB1149" s="18"/>
    </row>
    <row r="1150" spans="1:28" ht="12.75" customHeight="1" x14ac:dyDescent="0.2">
      <c r="A1150" s="18"/>
      <c r="B1150" s="53" t="s">
        <v>3906</v>
      </c>
      <c r="C1150" s="53" t="s">
        <v>3797</v>
      </c>
      <c r="D1150" s="53" t="s">
        <v>3904</v>
      </c>
      <c r="E1150" s="53" t="s">
        <v>3905</v>
      </c>
      <c r="F1150" s="54" t="s">
        <v>97</v>
      </c>
      <c r="G1150" s="54">
        <v>90</v>
      </c>
      <c r="H1150" s="53" t="s">
        <v>164</v>
      </c>
      <c r="I1150" s="53" t="s">
        <v>213</v>
      </c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</row>
    <row r="1151" spans="1:28" ht="12.75" customHeight="1" x14ac:dyDescent="0.2">
      <c r="A1151" s="18"/>
      <c r="B1151" s="53" t="s">
        <v>3907</v>
      </c>
      <c r="C1151" s="53" t="s">
        <v>3908</v>
      </c>
      <c r="D1151" s="53" t="s">
        <v>3909</v>
      </c>
      <c r="E1151" s="53" t="s">
        <v>3910</v>
      </c>
      <c r="F1151" s="54">
        <v>1</v>
      </c>
      <c r="G1151" s="54">
        <v>30</v>
      </c>
      <c r="H1151" s="53" t="s">
        <v>3911</v>
      </c>
      <c r="I1151" s="53" t="s">
        <v>144</v>
      </c>
      <c r="J1151" s="18"/>
      <c r="K1151" s="18"/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8"/>
      <c r="AB1151" s="18"/>
    </row>
    <row r="1152" spans="1:28" ht="12.75" customHeight="1" x14ac:dyDescent="0.2">
      <c r="A1152" s="18"/>
      <c r="B1152" s="53" t="s">
        <v>3912</v>
      </c>
      <c r="C1152" s="53" t="s">
        <v>3908</v>
      </c>
      <c r="D1152" s="53" t="s">
        <v>3913</v>
      </c>
      <c r="E1152" s="53" t="s">
        <v>3914</v>
      </c>
      <c r="F1152" s="54">
        <v>1</v>
      </c>
      <c r="G1152" s="54">
        <v>30</v>
      </c>
      <c r="H1152" s="53" t="s">
        <v>3915</v>
      </c>
      <c r="I1152" s="53" t="s">
        <v>144</v>
      </c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8"/>
      <c r="AB1152" s="18"/>
    </row>
    <row r="1153" spans="1:28" ht="12.75" customHeight="1" x14ac:dyDescent="0.2">
      <c r="A1153" s="18"/>
      <c r="B1153" s="53" t="s">
        <v>3916</v>
      </c>
      <c r="C1153" s="53" t="s">
        <v>3908</v>
      </c>
      <c r="D1153" s="53" t="s">
        <v>3917</v>
      </c>
      <c r="E1153" s="53" t="s">
        <v>3918</v>
      </c>
      <c r="F1153" s="54" t="s">
        <v>92</v>
      </c>
      <c r="G1153" s="54">
        <v>60</v>
      </c>
      <c r="H1153" s="53" t="s">
        <v>3919</v>
      </c>
      <c r="I1153" s="53" t="s">
        <v>144</v>
      </c>
      <c r="J1153" s="18"/>
      <c r="K1153" s="18"/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  <c r="AA1153" s="18"/>
      <c r="AB1153" s="18"/>
    </row>
    <row r="1154" spans="1:28" ht="12.75" customHeight="1" x14ac:dyDescent="0.2">
      <c r="A1154" s="18"/>
      <c r="B1154" s="53" t="s">
        <v>3920</v>
      </c>
      <c r="C1154" s="53" t="s">
        <v>3908</v>
      </c>
      <c r="D1154" s="53" t="s">
        <v>3921</v>
      </c>
      <c r="E1154" s="53" t="s">
        <v>3922</v>
      </c>
      <c r="F1154" s="54" t="s">
        <v>92</v>
      </c>
      <c r="G1154" s="54">
        <v>60</v>
      </c>
      <c r="H1154" s="53" t="s">
        <v>3923</v>
      </c>
      <c r="I1154" s="53" t="s">
        <v>144</v>
      </c>
      <c r="J1154" s="18"/>
      <c r="K1154" s="18"/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  <c r="AA1154" s="18"/>
      <c r="AB1154" s="18"/>
    </row>
    <row r="1155" spans="1:28" ht="12.75" customHeight="1" x14ac:dyDescent="0.2">
      <c r="A1155" s="18"/>
      <c r="B1155" s="53" t="s">
        <v>3924</v>
      </c>
      <c r="C1155" s="53" t="s">
        <v>3908</v>
      </c>
      <c r="D1155" s="53" t="s">
        <v>3925</v>
      </c>
      <c r="E1155" s="53" t="s">
        <v>3926</v>
      </c>
      <c r="F1155" s="54" t="s">
        <v>92</v>
      </c>
      <c r="G1155" s="54">
        <v>45</v>
      </c>
      <c r="H1155" s="53" t="s">
        <v>3927</v>
      </c>
      <c r="I1155" s="53" t="s">
        <v>144</v>
      </c>
      <c r="J1155" s="18"/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8"/>
      <c r="AB1155" s="18"/>
    </row>
    <row r="1156" spans="1:28" ht="12.75" customHeight="1" x14ac:dyDescent="0.2">
      <c r="A1156" s="18"/>
      <c r="B1156" s="53" t="s">
        <v>3928</v>
      </c>
      <c r="C1156" s="53" t="s">
        <v>3908</v>
      </c>
      <c r="D1156" s="53" t="s">
        <v>3929</v>
      </c>
      <c r="E1156" s="53" t="s">
        <v>3930</v>
      </c>
      <c r="F1156" s="54" t="s">
        <v>92</v>
      </c>
      <c r="G1156" s="54">
        <v>60</v>
      </c>
      <c r="H1156" s="53" t="s">
        <v>3931</v>
      </c>
      <c r="I1156" s="53" t="s">
        <v>144</v>
      </c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8"/>
      <c r="AB1156" s="18"/>
    </row>
    <row r="1157" spans="1:28" ht="12.75" customHeight="1" x14ac:dyDescent="0.2">
      <c r="A1157" s="18"/>
      <c r="B1157" s="53" t="s">
        <v>3932</v>
      </c>
      <c r="C1157" s="53" t="s">
        <v>3908</v>
      </c>
      <c r="D1157" s="53" t="s">
        <v>3933</v>
      </c>
      <c r="E1157" s="53" t="s">
        <v>3934</v>
      </c>
      <c r="F1157" s="54" t="s">
        <v>92</v>
      </c>
      <c r="G1157" s="54">
        <v>60</v>
      </c>
      <c r="H1157" s="53" t="s">
        <v>3935</v>
      </c>
      <c r="I1157" s="53" t="s">
        <v>144</v>
      </c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</row>
    <row r="1158" spans="1:28" ht="12.75" customHeight="1" x14ac:dyDescent="0.2">
      <c r="A1158" s="18"/>
      <c r="B1158" s="53" t="s">
        <v>3936</v>
      </c>
      <c r="C1158" s="53" t="s">
        <v>3908</v>
      </c>
      <c r="D1158" s="53" t="s">
        <v>3937</v>
      </c>
      <c r="E1158" s="53" t="s">
        <v>3938</v>
      </c>
      <c r="F1158" s="54" t="s">
        <v>92</v>
      </c>
      <c r="G1158" s="54">
        <v>60</v>
      </c>
      <c r="H1158" s="53" t="s">
        <v>3939</v>
      </c>
      <c r="I1158" s="53" t="s">
        <v>144</v>
      </c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  <c r="AB1158" s="18"/>
    </row>
    <row r="1159" spans="1:28" ht="12.75" customHeight="1" x14ac:dyDescent="0.2">
      <c r="A1159" s="18"/>
      <c r="B1159" s="53" t="s">
        <v>3940</v>
      </c>
      <c r="C1159" s="53" t="s">
        <v>3908</v>
      </c>
      <c r="D1159" s="53" t="s">
        <v>3941</v>
      </c>
      <c r="E1159" s="53" t="s">
        <v>3942</v>
      </c>
      <c r="F1159" s="54" t="s">
        <v>92</v>
      </c>
      <c r="G1159" s="54">
        <v>60</v>
      </c>
      <c r="H1159" s="53" t="s">
        <v>3943</v>
      </c>
      <c r="I1159" s="53" t="s">
        <v>144</v>
      </c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</row>
    <row r="1160" spans="1:28" ht="12.75" customHeight="1" x14ac:dyDescent="0.2">
      <c r="A1160" s="18"/>
      <c r="B1160" s="53" t="s">
        <v>3944</v>
      </c>
      <c r="C1160" s="53" t="s">
        <v>3908</v>
      </c>
      <c r="D1160" s="53" t="s">
        <v>3945</v>
      </c>
      <c r="E1160" s="53" t="s">
        <v>3946</v>
      </c>
      <c r="F1160" s="54" t="s">
        <v>92</v>
      </c>
      <c r="G1160" s="54">
        <v>30</v>
      </c>
      <c r="H1160" s="53" t="s">
        <v>3947</v>
      </c>
      <c r="I1160" s="53" t="s">
        <v>144</v>
      </c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</row>
    <row r="1161" spans="1:28" ht="12.75" customHeight="1" x14ac:dyDescent="0.2">
      <c r="A1161" s="18"/>
      <c r="B1161" s="53" t="s">
        <v>3948</v>
      </c>
      <c r="C1161" s="53" t="s">
        <v>3908</v>
      </c>
      <c r="D1161" s="53" t="s">
        <v>3949</v>
      </c>
      <c r="E1161" s="53" t="s">
        <v>3950</v>
      </c>
      <c r="F1161" s="54" t="s">
        <v>92</v>
      </c>
      <c r="G1161" s="54">
        <v>60</v>
      </c>
      <c r="H1161" s="53" t="s">
        <v>3951</v>
      </c>
      <c r="I1161" s="53" t="s">
        <v>144</v>
      </c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8"/>
      <c r="AB1161" s="18"/>
    </row>
    <row r="1162" spans="1:28" ht="12.75" customHeight="1" x14ac:dyDescent="0.2">
      <c r="A1162" s="18"/>
      <c r="B1162" s="53" t="s">
        <v>3952</v>
      </c>
      <c r="C1162" s="53" t="s">
        <v>3908</v>
      </c>
      <c r="D1162" s="53" t="s">
        <v>3953</v>
      </c>
      <c r="E1162" s="53" t="s">
        <v>3954</v>
      </c>
      <c r="F1162" s="54" t="s">
        <v>92</v>
      </c>
      <c r="G1162" s="54">
        <v>30</v>
      </c>
      <c r="H1162" s="53" t="s">
        <v>3955</v>
      </c>
      <c r="I1162" s="53" t="s">
        <v>144</v>
      </c>
      <c r="J1162" s="18"/>
      <c r="K1162" s="18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8"/>
      <c r="AB1162" s="18"/>
    </row>
    <row r="1163" spans="1:28" ht="12.75" customHeight="1" x14ac:dyDescent="0.2">
      <c r="A1163" s="18"/>
      <c r="B1163" s="53" t="s">
        <v>3956</v>
      </c>
      <c r="C1163" s="53" t="s">
        <v>3908</v>
      </c>
      <c r="D1163" s="53" t="s">
        <v>3957</v>
      </c>
      <c r="E1163" s="53" t="s">
        <v>3958</v>
      </c>
      <c r="F1163" s="54">
        <v>1</v>
      </c>
      <c r="G1163" s="54">
        <v>30</v>
      </c>
      <c r="H1163" s="53" t="s">
        <v>3959</v>
      </c>
      <c r="I1163" s="53" t="s">
        <v>144</v>
      </c>
      <c r="J1163" s="18"/>
      <c r="K1163" s="18"/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  <c r="AA1163" s="18"/>
      <c r="AB1163" s="18"/>
    </row>
    <row r="1164" spans="1:28" ht="12.75" customHeight="1" x14ac:dyDescent="0.2">
      <c r="A1164" s="18"/>
      <c r="B1164" s="53" t="s">
        <v>3960</v>
      </c>
      <c r="C1164" s="53" t="s">
        <v>3908</v>
      </c>
      <c r="D1164" s="53" t="s">
        <v>3961</v>
      </c>
      <c r="E1164" s="53" t="s">
        <v>3962</v>
      </c>
      <c r="F1164" s="54" t="s">
        <v>92</v>
      </c>
      <c r="G1164" s="54">
        <v>60</v>
      </c>
      <c r="H1164" s="53" t="s">
        <v>3963</v>
      </c>
      <c r="I1164" s="53" t="s">
        <v>144</v>
      </c>
      <c r="J1164" s="18"/>
      <c r="K1164" s="18"/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  <c r="AA1164" s="18"/>
      <c r="AB1164" s="18"/>
    </row>
    <row r="1165" spans="1:28" ht="12.75" customHeight="1" x14ac:dyDescent="0.2">
      <c r="A1165" s="18"/>
      <c r="B1165" s="53" t="s">
        <v>3964</v>
      </c>
      <c r="C1165" s="53" t="s">
        <v>3908</v>
      </c>
      <c r="D1165" s="53" t="s">
        <v>3965</v>
      </c>
      <c r="E1165" s="53" t="s">
        <v>3966</v>
      </c>
      <c r="F1165" s="54">
        <v>1</v>
      </c>
      <c r="G1165" s="54">
        <v>30</v>
      </c>
      <c r="H1165" s="53" t="s">
        <v>3959</v>
      </c>
      <c r="I1165" s="53" t="s">
        <v>144</v>
      </c>
      <c r="J1165" s="18"/>
      <c r="K1165" s="18"/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  <c r="AA1165" s="18"/>
      <c r="AB1165" s="18"/>
    </row>
    <row r="1166" spans="1:28" ht="12.75" customHeight="1" x14ac:dyDescent="0.2">
      <c r="A1166" s="18"/>
      <c r="B1166" s="53" t="s">
        <v>3967</v>
      </c>
      <c r="C1166" s="53" t="s">
        <v>3908</v>
      </c>
      <c r="D1166" s="53" t="s">
        <v>3968</v>
      </c>
      <c r="E1166" s="53" t="s">
        <v>625</v>
      </c>
      <c r="F1166" s="54">
        <v>1</v>
      </c>
      <c r="G1166" s="54">
        <v>30</v>
      </c>
      <c r="H1166" s="53" t="s">
        <v>3911</v>
      </c>
      <c r="I1166" s="53" t="s">
        <v>144</v>
      </c>
      <c r="J1166" s="18"/>
      <c r="K1166" s="18"/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8"/>
      <c r="AB1166" s="18"/>
    </row>
    <row r="1167" spans="1:28" ht="12.75" customHeight="1" x14ac:dyDescent="0.2">
      <c r="A1167" s="18"/>
      <c r="B1167" s="53" t="s">
        <v>3969</v>
      </c>
      <c r="C1167" s="54" t="s">
        <v>3908</v>
      </c>
      <c r="D1167" s="54" t="s">
        <v>3970</v>
      </c>
      <c r="E1167" s="53" t="s">
        <v>3971</v>
      </c>
      <c r="F1167" s="54" t="s">
        <v>92</v>
      </c>
      <c r="G1167" s="54">
        <v>30</v>
      </c>
      <c r="H1167" s="54" t="s">
        <v>3972</v>
      </c>
      <c r="I1167" s="53" t="s">
        <v>144</v>
      </c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8"/>
      <c r="AB1167" s="18"/>
    </row>
    <row r="1168" spans="1:28" ht="12.75" customHeight="1" x14ac:dyDescent="0.2">
      <c r="A1168" s="18"/>
      <c r="B1168" s="53" t="s">
        <v>3973</v>
      </c>
      <c r="C1168" s="53" t="s">
        <v>3908</v>
      </c>
      <c r="D1168" s="53" t="s">
        <v>3974</v>
      </c>
      <c r="E1168" s="53" t="s">
        <v>3975</v>
      </c>
      <c r="F1168" s="54">
        <v>1</v>
      </c>
      <c r="G1168" s="54">
        <v>30</v>
      </c>
      <c r="H1168" s="53" t="s">
        <v>3976</v>
      </c>
      <c r="I1168" s="53" t="s">
        <v>144</v>
      </c>
      <c r="J1168" s="18"/>
      <c r="K1168" s="18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/>
      <c r="AB1168" s="18"/>
    </row>
    <row r="1169" spans="1:28" ht="12.75" customHeight="1" x14ac:dyDescent="0.2">
      <c r="A1169" s="18"/>
      <c r="B1169" s="53" t="s">
        <v>3977</v>
      </c>
      <c r="C1169" s="53" t="s">
        <v>3908</v>
      </c>
      <c r="D1169" s="53" t="s">
        <v>3978</v>
      </c>
      <c r="E1169" s="53" t="s">
        <v>3979</v>
      </c>
      <c r="F1169" s="54" t="s">
        <v>92</v>
      </c>
      <c r="G1169" s="54">
        <v>30</v>
      </c>
      <c r="H1169" s="53" t="s">
        <v>3959</v>
      </c>
      <c r="I1169" s="53" t="s">
        <v>144</v>
      </c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</row>
    <row r="1170" spans="1:28" ht="12.75" customHeight="1" x14ac:dyDescent="0.2">
      <c r="A1170" s="18"/>
      <c r="B1170" s="53" t="s">
        <v>3980</v>
      </c>
      <c r="C1170" s="53" t="s">
        <v>3908</v>
      </c>
      <c r="D1170" s="53" t="s">
        <v>3981</v>
      </c>
      <c r="E1170" s="53" t="s">
        <v>3982</v>
      </c>
      <c r="F1170" s="54">
        <v>1</v>
      </c>
      <c r="G1170" s="54">
        <v>60</v>
      </c>
      <c r="H1170" s="53" t="s">
        <v>3983</v>
      </c>
      <c r="I1170" s="53" t="s">
        <v>144</v>
      </c>
      <c r="J1170" s="18"/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</row>
    <row r="1171" spans="1:28" ht="12.75" customHeight="1" x14ac:dyDescent="0.2">
      <c r="A1171" s="18"/>
      <c r="B1171" s="53" t="s">
        <v>3984</v>
      </c>
      <c r="C1171" s="53" t="s">
        <v>3908</v>
      </c>
      <c r="D1171" s="53" t="s">
        <v>3985</v>
      </c>
      <c r="E1171" s="53" t="s">
        <v>3986</v>
      </c>
      <c r="F1171" s="54" t="s">
        <v>92</v>
      </c>
      <c r="G1171" s="54">
        <v>30</v>
      </c>
      <c r="H1171" s="53" t="s">
        <v>3987</v>
      </c>
      <c r="I1171" s="53" t="s">
        <v>144</v>
      </c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8"/>
      <c r="AB1171" s="18"/>
    </row>
    <row r="1172" spans="1:28" ht="12.75" customHeight="1" x14ac:dyDescent="0.2">
      <c r="A1172" s="18"/>
      <c r="B1172" s="53" t="s">
        <v>3988</v>
      </c>
      <c r="C1172" s="53" t="s">
        <v>3989</v>
      </c>
      <c r="D1172" s="53" t="s">
        <v>3990</v>
      </c>
      <c r="E1172" s="53" t="s">
        <v>3991</v>
      </c>
      <c r="F1172" s="54" t="s">
        <v>92</v>
      </c>
      <c r="G1172" s="54">
        <v>90</v>
      </c>
      <c r="H1172" s="53" t="s">
        <v>3992</v>
      </c>
      <c r="I1172" s="53" t="s">
        <v>3993</v>
      </c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</row>
    <row r="1173" spans="1:28" ht="12.75" customHeight="1" x14ac:dyDescent="0.2">
      <c r="A1173" s="18"/>
      <c r="B1173" s="53" t="s">
        <v>3994</v>
      </c>
      <c r="C1173" s="53" t="s">
        <v>3989</v>
      </c>
      <c r="D1173" s="53" t="s">
        <v>3995</v>
      </c>
      <c r="E1173" s="53" t="s">
        <v>3996</v>
      </c>
      <c r="F1173" s="54" t="s">
        <v>92</v>
      </c>
      <c r="G1173" s="54">
        <v>60</v>
      </c>
      <c r="H1173" s="53" t="s">
        <v>3997</v>
      </c>
      <c r="I1173" s="53" t="s">
        <v>3993</v>
      </c>
      <c r="J1173" s="18"/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</row>
    <row r="1174" spans="1:28" ht="12.75" customHeight="1" x14ac:dyDescent="0.2">
      <c r="A1174" s="18"/>
      <c r="B1174" s="53" t="s">
        <v>3998</v>
      </c>
      <c r="C1174" s="53" t="s">
        <v>3989</v>
      </c>
      <c r="D1174" s="53" t="s">
        <v>3999</v>
      </c>
      <c r="E1174" s="53" t="s">
        <v>4000</v>
      </c>
      <c r="F1174" s="54" t="s">
        <v>92</v>
      </c>
      <c r="G1174" s="54">
        <v>60</v>
      </c>
      <c r="H1174" s="53" t="s">
        <v>4001</v>
      </c>
      <c r="I1174" s="53" t="s">
        <v>302</v>
      </c>
      <c r="J1174" s="18"/>
      <c r="K1174" s="18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  <c r="AB1174" s="18"/>
    </row>
    <row r="1175" spans="1:28" ht="12.75" customHeight="1" x14ac:dyDescent="0.2">
      <c r="A1175" s="18"/>
      <c r="B1175" s="53" t="s">
        <v>4002</v>
      </c>
      <c r="C1175" s="53" t="s">
        <v>3989</v>
      </c>
      <c r="D1175" s="53" t="s">
        <v>3999</v>
      </c>
      <c r="E1175" s="53" t="s">
        <v>4000</v>
      </c>
      <c r="F1175" s="54" t="s">
        <v>100</v>
      </c>
      <c r="G1175" s="54">
        <v>60</v>
      </c>
      <c r="H1175" s="53" t="s">
        <v>4003</v>
      </c>
      <c r="I1175" s="53" t="s">
        <v>302</v>
      </c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  <c r="AB1175" s="18"/>
    </row>
    <row r="1176" spans="1:28" ht="12.75" customHeight="1" x14ac:dyDescent="0.2">
      <c r="A1176" s="18"/>
      <c r="B1176" s="53" t="s">
        <v>4004</v>
      </c>
      <c r="C1176" s="53" t="s">
        <v>3989</v>
      </c>
      <c r="D1176" s="53" t="s">
        <v>4005</v>
      </c>
      <c r="E1176" s="53" t="s">
        <v>4006</v>
      </c>
      <c r="F1176" s="54" t="s">
        <v>92</v>
      </c>
      <c r="G1176" s="54">
        <v>60</v>
      </c>
      <c r="H1176" s="53" t="s">
        <v>4007</v>
      </c>
      <c r="I1176" s="53" t="s">
        <v>3993</v>
      </c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/>
    </row>
    <row r="1177" spans="1:28" ht="12.75" customHeight="1" x14ac:dyDescent="0.2">
      <c r="A1177" s="18"/>
      <c r="B1177" s="53" t="s">
        <v>4008</v>
      </c>
      <c r="C1177" s="53" t="s">
        <v>3989</v>
      </c>
      <c r="D1177" s="53" t="s">
        <v>4009</v>
      </c>
      <c r="E1177" s="53" t="s">
        <v>4010</v>
      </c>
      <c r="F1177" s="54" t="s">
        <v>92</v>
      </c>
      <c r="G1177" s="54">
        <v>75</v>
      </c>
      <c r="H1177" s="53" t="s">
        <v>4011</v>
      </c>
      <c r="I1177" s="53" t="s">
        <v>3993</v>
      </c>
      <c r="J1177" s="18"/>
      <c r="K1177" s="18"/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  <c r="AA1177" s="18"/>
      <c r="AB1177" s="18"/>
    </row>
    <row r="1178" spans="1:28" ht="12.75" customHeight="1" x14ac:dyDescent="0.2">
      <c r="A1178" s="18"/>
      <c r="B1178" s="53" t="s">
        <v>4012</v>
      </c>
      <c r="C1178" s="53" t="s">
        <v>3989</v>
      </c>
      <c r="D1178" s="53" t="s">
        <v>4013</v>
      </c>
      <c r="E1178" s="53" t="s">
        <v>4014</v>
      </c>
      <c r="F1178" s="54" t="s">
        <v>92</v>
      </c>
      <c r="G1178" s="54">
        <v>60</v>
      </c>
      <c r="H1178" s="53" t="s">
        <v>4007</v>
      </c>
      <c r="I1178" s="53" t="s">
        <v>3993</v>
      </c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8"/>
      <c r="AB1178" s="18"/>
    </row>
    <row r="1179" spans="1:28" ht="12.75" customHeight="1" x14ac:dyDescent="0.2">
      <c r="A1179" s="18"/>
      <c r="B1179" s="53" t="s">
        <v>4015</v>
      </c>
      <c r="C1179" s="53" t="s">
        <v>3989</v>
      </c>
      <c r="D1179" s="53" t="s">
        <v>4016</v>
      </c>
      <c r="E1179" s="53" t="s">
        <v>4017</v>
      </c>
      <c r="F1179" s="54" t="s">
        <v>92</v>
      </c>
      <c r="G1179" s="54">
        <v>60</v>
      </c>
      <c r="H1179" s="53" t="s">
        <v>4018</v>
      </c>
      <c r="I1179" s="53" t="s">
        <v>3993</v>
      </c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8"/>
      <c r="AB1179" s="18"/>
    </row>
    <row r="1180" spans="1:28" ht="12.75" customHeight="1" x14ac:dyDescent="0.2">
      <c r="A1180" s="18"/>
      <c r="B1180" s="53" t="s">
        <v>4019</v>
      </c>
      <c r="C1180" s="53" t="s">
        <v>3989</v>
      </c>
      <c r="D1180" s="53" t="s">
        <v>4020</v>
      </c>
      <c r="E1180" s="53" t="s">
        <v>3991</v>
      </c>
      <c r="F1180" s="54" t="s">
        <v>92</v>
      </c>
      <c r="G1180" s="54">
        <v>60</v>
      </c>
      <c r="H1180" s="53" t="s">
        <v>4003</v>
      </c>
      <c r="I1180" s="53" t="s">
        <v>302</v>
      </c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  <c r="AA1180" s="18"/>
      <c r="AB1180" s="18"/>
    </row>
    <row r="1181" spans="1:28" ht="12.75" customHeight="1" x14ac:dyDescent="0.2">
      <c r="A1181" s="18"/>
      <c r="B1181" s="53" t="s">
        <v>4021</v>
      </c>
      <c r="C1181" s="53" t="s">
        <v>4022</v>
      </c>
      <c r="D1181" s="53" t="s">
        <v>4023</v>
      </c>
      <c r="E1181" s="53" t="s">
        <v>4024</v>
      </c>
      <c r="F1181" s="54">
        <v>1</v>
      </c>
      <c r="G1181" s="54">
        <v>60</v>
      </c>
      <c r="H1181" s="53" t="s">
        <v>1879</v>
      </c>
      <c r="I1181" s="53" t="s">
        <v>1887</v>
      </c>
      <c r="J1181" s="18"/>
      <c r="K1181" s="18"/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  <c r="AA1181" s="18"/>
      <c r="AB1181" s="18"/>
    </row>
    <row r="1182" spans="1:28" ht="12.75" customHeight="1" x14ac:dyDescent="0.2">
      <c r="A1182" s="18"/>
      <c r="B1182" s="53" t="s">
        <v>4025</v>
      </c>
      <c r="C1182" s="53" t="s">
        <v>4022</v>
      </c>
      <c r="D1182" s="53" t="s">
        <v>4026</v>
      </c>
      <c r="E1182" s="53" t="s">
        <v>4027</v>
      </c>
      <c r="F1182" s="54">
        <v>1</v>
      </c>
      <c r="G1182" s="54">
        <v>60</v>
      </c>
      <c r="H1182" s="53" t="s">
        <v>1853</v>
      </c>
      <c r="I1182" s="53" t="s">
        <v>1887</v>
      </c>
      <c r="J1182" s="18"/>
      <c r="K1182" s="18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  <c r="AA1182" s="18"/>
      <c r="AB1182" s="18"/>
    </row>
    <row r="1183" spans="1:28" ht="12.75" customHeight="1" x14ac:dyDescent="0.2">
      <c r="A1183" s="18"/>
      <c r="B1183" s="53" t="s">
        <v>4028</v>
      </c>
      <c r="C1183" s="53" t="s">
        <v>4022</v>
      </c>
      <c r="D1183" s="53" t="s">
        <v>4029</v>
      </c>
      <c r="E1183" s="53" t="s">
        <v>4030</v>
      </c>
      <c r="F1183" s="54">
        <v>1</v>
      </c>
      <c r="G1183" s="54">
        <v>60</v>
      </c>
      <c r="H1183" s="53" t="s">
        <v>4031</v>
      </c>
      <c r="I1183" s="53" t="s">
        <v>1887</v>
      </c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</row>
    <row r="1184" spans="1:28" ht="12.75" customHeight="1" x14ac:dyDescent="0.2">
      <c r="A1184" s="18"/>
      <c r="B1184" s="53" t="s">
        <v>4032</v>
      </c>
      <c r="C1184" s="53" t="s">
        <v>4022</v>
      </c>
      <c r="D1184" s="53" t="s">
        <v>4033</v>
      </c>
      <c r="E1184" s="53" t="s">
        <v>4034</v>
      </c>
      <c r="F1184" s="53" t="s">
        <v>100</v>
      </c>
      <c r="G1184" s="53">
        <v>60</v>
      </c>
      <c r="H1184" s="53" t="s">
        <v>1883</v>
      </c>
      <c r="I1184" s="53" t="s">
        <v>1887</v>
      </c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  <c r="AB1184" s="18"/>
    </row>
    <row r="1185" spans="1:28" ht="12.75" customHeight="1" x14ac:dyDescent="0.2">
      <c r="A1185" s="18"/>
      <c r="B1185" s="53" t="s">
        <v>4035</v>
      </c>
      <c r="C1185" s="53" t="s">
        <v>4022</v>
      </c>
      <c r="D1185" s="53" t="s">
        <v>4036</v>
      </c>
      <c r="E1185" s="53" t="s">
        <v>4037</v>
      </c>
      <c r="F1185" s="53">
        <v>1</v>
      </c>
      <c r="G1185" s="53">
        <v>60</v>
      </c>
      <c r="H1185" s="53" t="s">
        <v>4038</v>
      </c>
      <c r="I1185" s="53" t="s">
        <v>1887</v>
      </c>
      <c r="J1185" s="18"/>
      <c r="K1185" s="18"/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  <c r="AA1185" s="18"/>
      <c r="AB1185" s="18"/>
    </row>
    <row r="1186" spans="1:28" ht="12.75" customHeight="1" x14ac:dyDescent="0.2">
      <c r="A1186" s="18"/>
      <c r="B1186" s="53" t="s">
        <v>4039</v>
      </c>
      <c r="C1186" s="53" t="s">
        <v>4022</v>
      </c>
      <c r="D1186" s="53" t="s">
        <v>4040</v>
      </c>
      <c r="E1186" s="53" t="s">
        <v>4041</v>
      </c>
      <c r="F1186" s="54" t="s">
        <v>92</v>
      </c>
      <c r="G1186" s="55">
        <v>60</v>
      </c>
      <c r="H1186" s="53" t="s">
        <v>1875</v>
      </c>
      <c r="I1186" s="53" t="s">
        <v>1887</v>
      </c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  <c r="AA1186" s="18"/>
      <c r="AB1186" s="18"/>
    </row>
    <row r="1187" spans="1:28" ht="12.75" customHeight="1" x14ac:dyDescent="0.2">
      <c r="A1187" s="18"/>
      <c r="B1187" s="53" t="s">
        <v>4042</v>
      </c>
      <c r="C1187" s="53" t="s">
        <v>4022</v>
      </c>
      <c r="D1187" s="53" t="s">
        <v>4040</v>
      </c>
      <c r="E1187" s="53" t="s">
        <v>4041</v>
      </c>
      <c r="F1187" s="54" t="s">
        <v>100</v>
      </c>
      <c r="G1187" s="55">
        <v>60</v>
      </c>
      <c r="H1187" s="53" t="s">
        <v>1883</v>
      </c>
      <c r="I1187" s="53" t="s">
        <v>1887</v>
      </c>
      <c r="J1187" s="18"/>
      <c r="K1187" s="18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8"/>
      <c r="AB1187" s="18"/>
    </row>
    <row r="1188" spans="1:28" ht="12.75" customHeight="1" x14ac:dyDescent="0.2">
      <c r="A1188" s="18"/>
      <c r="B1188" s="53" t="s">
        <v>4043</v>
      </c>
      <c r="C1188" s="53" t="s">
        <v>4022</v>
      </c>
      <c r="D1188" s="53" t="s">
        <v>4044</v>
      </c>
      <c r="E1188" s="53" t="s">
        <v>4045</v>
      </c>
      <c r="F1188" s="54">
        <v>1</v>
      </c>
      <c r="G1188" s="55">
        <v>60</v>
      </c>
      <c r="H1188" s="53" t="s">
        <v>1849</v>
      </c>
      <c r="I1188" s="53" t="s">
        <v>1887</v>
      </c>
      <c r="J1188" s="18"/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  <c r="AA1188" s="18"/>
      <c r="AB1188" s="18"/>
    </row>
    <row r="1189" spans="1:28" ht="12.75" customHeight="1" x14ac:dyDescent="0.2">
      <c r="A1189" s="18"/>
      <c r="B1189" s="53" t="s">
        <v>4046</v>
      </c>
      <c r="C1189" s="53" t="s">
        <v>4022</v>
      </c>
      <c r="D1189" s="53" t="s">
        <v>4047</v>
      </c>
      <c r="E1189" s="53" t="s">
        <v>4048</v>
      </c>
      <c r="F1189" s="54">
        <v>1</v>
      </c>
      <c r="G1189" s="54">
        <v>60</v>
      </c>
      <c r="H1189" s="53" t="s">
        <v>4049</v>
      </c>
      <c r="I1189" s="53" t="s">
        <v>1887</v>
      </c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  <c r="AA1189" s="18"/>
      <c r="AB1189" s="18"/>
    </row>
    <row r="1190" spans="1:28" ht="12.75" customHeight="1" x14ac:dyDescent="0.2">
      <c r="A1190" s="18"/>
      <c r="B1190" s="53" t="s">
        <v>4050</v>
      </c>
      <c r="C1190" s="53" t="s">
        <v>4022</v>
      </c>
      <c r="D1190" s="53" t="s">
        <v>4051</v>
      </c>
      <c r="E1190" s="53" t="s">
        <v>4052</v>
      </c>
      <c r="F1190" s="54">
        <v>1</v>
      </c>
      <c r="G1190" s="54">
        <v>60</v>
      </c>
      <c r="H1190" s="53" t="s">
        <v>4031</v>
      </c>
      <c r="I1190" s="53" t="s">
        <v>1887</v>
      </c>
      <c r="J1190" s="18"/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  <c r="AA1190" s="18"/>
      <c r="AB1190" s="18"/>
    </row>
    <row r="1191" spans="1:28" ht="12.75" customHeight="1" x14ac:dyDescent="0.2">
      <c r="A1191" s="18"/>
      <c r="B1191" s="53" t="s">
        <v>4053</v>
      </c>
      <c r="C1191" s="53" t="s">
        <v>4022</v>
      </c>
      <c r="D1191" s="53" t="s">
        <v>4054</v>
      </c>
      <c r="E1191" s="53" t="s">
        <v>4055</v>
      </c>
      <c r="F1191" s="54">
        <v>1</v>
      </c>
      <c r="G1191" s="54">
        <v>60</v>
      </c>
      <c r="H1191" s="53" t="s">
        <v>4056</v>
      </c>
      <c r="I1191" s="53" t="s">
        <v>1887</v>
      </c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</row>
    <row r="1192" spans="1:28" ht="12.75" customHeight="1" x14ac:dyDescent="0.2">
      <c r="A1192" s="18"/>
      <c r="B1192" s="53" t="s">
        <v>4057</v>
      </c>
      <c r="C1192" s="53" t="s">
        <v>4058</v>
      </c>
      <c r="D1192" s="53" t="s">
        <v>4059</v>
      </c>
      <c r="E1192" s="53" t="s">
        <v>4060</v>
      </c>
      <c r="F1192" s="54">
        <v>1</v>
      </c>
      <c r="G1192" s="54">
        <v>60</v>
      </c>
      <c r="H1192" s="53" t="s">
        <v>4061</v>
      </c>
      <c r="I1192" s="53" t="s">
        <v>4062</v>
      </c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  <c r="AA1192" s="18"/>
      <c r="AB1192" s="18"/>
    </row>
    <row r="1193" spans="1:28" ht="12.75" customHeight="1" x14ac:dyDescent="0.2">
      <c r="A1193" s="18"/>
      <c r="B1193" s="53" t="s">
        <v>4063</v>
      </c>
      <c r="C1193" s="53" t="s">
        <v>4058</v>
      </c>
      <c r="D1193" s="53" t="s">
        <v>4064</v>
      </c>
      <c r="E1193" s="53" t="s">
        <v>4065</v>
      </c>
      <c r="F1193" s="54">
        <v>1</v>
      </c>
      <c r="G1193" s="54">
        <v>60</v>
      </c>
      <c r="H1193" s="53" t="s">
        <v>4066</v>
      </c>
      <c r="I1193" s="53" t="s">
        <v>319</v>
      </c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8"/>
      <c r="AB1193" s="18"/>
    </row>
    <row r="1194" spans="1:28" ht="12.75" customHeight="1" x14ac:dyDescent="0.2">
      <c r="A1194" s="18"/>
      <c r="B1194" s="53" t="s">
        <v>4067</v>
      </c>
      <c r="C1194" s="53" t="s">
        <v>4058</v>
      </c>
      <c r="D1194" s="53" t="s">
        <v>4068</v>
      </c>
      <c r="E1194" s="53" t="s">
        <v>4069</v>
      </c>
      <c r="F1194" s="54">
        <v>1</v>
      </c>
      <c r="G1194" s="54">
        <v>60</v>
      </c>
      <c r="H1194" s="53" t="s">
        <v>4070</v>
      </c>
      <c r="I1194" s="53" t="s">
        <v>319</v>
      </c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8"/>
      <c r="AB1194" s="18"/>
    </row>
    <row r="1195" spans="1:28" ht="12.75" customHeight="1" x14ac:dyDescent="0.2">
      <c r="A1195" s="18"/>
      <c r="B1195" s="53" t="s">
        <v>4071</v>
      </c>
      <c r="C1195" s="53" t="s">
        <v>4058</v>
      </c>
      <c r="D1195" s="53" t="s">
        <v>4072</v>
      </c>
      <c r="E1195" s="53" t="s">
        <v>4073</v>
      </c>
      <c r="F1195" s="54">
        <v>1</v>
      </c>
      <c r="G1195" s="54">
        <v>60</v>
      </c>
      <c r="H1195" s="53" t="s">
        <v>4074</v>
      </c>
      <c r="I1195" s="53" t="s">
        <v>319</v>
      </c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  <c r="AA1195" s="18"/>
      <c r="AB1195" s="18"/>
    </row>
    <row r="1196" spans="1:28" ht="12.75" customHeight="1" x14ac:dyDescent="0.2">
      <c r="A1196" s="18"/>
      <c r="B1196" s="53" t="s">
        <v>4075</v>
      </c>
      <c r="C1196" s="53" t="s">
        <v>4058</v>
      </c>
      <c r="D1196" s="53" t="s">
        <v>4076</v>
      </c>
      <c r="E1196" s="53" t="s">
        <v>4077</v>
      </c>
      <c r="F1196" s="54">
        <v>1</v>
      </c>
      <c r="G1196" s="54">
        <v>90</v>
      </c>
      <c r="H1196" s="53" t="s">
        <v>4078</v>
      </c>
      <c r="I1196" s="53" t="s">
        <v>319</v>
      </c>
      <c r="J1196" s="18"/>
      <c r="K1196" s="18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  <c r="AA1196" s="18"/>
      <c r="AB1196" s="18"/>
    </row>
    <row r="1197" spans="1:28" ht="12.75" customHeight="1" x14ac:dyDescent="0.2">
      <c r="A1197" s="18"/>
      <c r="B1197" s="53" t="s">
        <v>4079</v>
      </c>
      <c r="C1197" s="53" t="s">
        <v>4058</v>
      </c>
      <c r="D1197" s="53" t="s">
        <v>4080</v>
      </c>
      <c r="E1197" s="53" t="s">
        <v>4081</v>
      </c>
      <c r="F1197" s="54">
        <v>1</v>
      </c>
      <c r="G1197" s="54">
        <v>90</v>
      </c>
      <c r="H1197" s="53" t="s">
        <v>4082</v>
      </c>
      <c r="I1197" s="53" t="s">
        <v>4083</v>
      </c>
      <c r="J1197" s="18"/>
      <c r="K1197" s="18"/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  <c r="Z1197" s="18"/>
      <c r="AA1197" s="18"/>
      <c r="AB1197" s="18"/>
    </row>
    <row r="1198" spans="1:28" ht="12.75" customHeight="1" x14ac:dyDescent="0.2">
      <c r="A1198" s="18"/>
      <c r="B1198" s="53" t="s">
        <v>4084</v>
      </c>
      <c r="C1198" s="53" t="s">
        <v>4058</v>
      </c>
      <c r="D1198" s="53" t="s">
        <v>4085</v>
      </c>
      <c r="E1198" s="53" t="s">
        <v>4086</v>
      </c>
      <c r="F1198" s="54">
        <v>1</v>
      </c>
      <c r="G1198" s="54">
        <v>90</v>
      </c>
      <c r="H1198" s="53" t="s">
        <v>4087</v>
      </c>
      <c r="I1198" s="53" t="s">
        <v>319</v>
      </c>
      <c r="J1198" s="18"/>
      <c r="K1198" s="18"/>
      <c r="L1198" s="18"/>
      <c r="M1198" s="18"/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  <c r="Z1198" s="18"/>
      <c r="AA1198" s="18"/>
      <c r="AB1198" s="18"/>
    </row>
    <row r="1199" spans="1:28" ht="12.75" customHeight="1" x14ac:dyDescent="0.2">
      <c r="A1199" s="18"/>
      <c r="B1199" s="53" t="s">
        <v>4088</v>
      </c>
      <c r="C1199" s="53" t="s">
        <v>4058</v>
      </c>
      <c r="D1199" s="53" t="s">
        <v>4089</v>
      </c>
      <c r="E1199" s="53" t="s">
        <v>4090</v>
      </c>
      <c r="F1199" s="54">
        <v>1</v>
      </c>
      <c r="G1199" s="54">
        <v>90</v>
      </c>
      <c r="H1199" s="53" t="s">
        <v>4091</v>
      </c>
      <c r="I1199" s="53" t="s">
        <v>319</v>
      </c>
      <c r="J1199" s="18"/>
      <c r="K1199" s="18"/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  <c r="Z1199" s="18"/>
      <c r="AA1199" s="18"/>
      <c r="AB1199" s="18"/>
    </row>
    <row r="1200" spans="1:28" ht="12.75" customHeight="1" x14ac:dyDescent="0.2">
      <c r="A1200" s="18"/>
      <c r="B1200" s="53" t="s">
        <v>4092</v>
      </c>
      <c r="C1200" s="53" t="s">
        <v>4058</v>
      </c>
      <c r="D1200" s="53" t="s">
        <v>4093</v>
      </c>
      <c r="E1200" s="53" t="s">
        <v>4094</v>
      </c>
      <c r="F1200" s="54">
        <v>1</v>
      </c>
      <c r="G1200" s="54">
        <v>90</v>
      </c>
      <c r="H1200" s="53" t="s">
        <v>4066</v>
      </c>
      <c r="I1200" s="53" t="s">
        <v>319</v>
      </c>
      <c r="J1200" s="18"/>
      <c r="K1200" s="18"/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  <c r="AA1200" s="18"/>
      <c r="AB1200" s="18"/>
    </row>
    <row r="1201" spans="1:28" ht="12.75" customHeight="1" x14ac:dyDescent="0.2">
      <c r="A1201" s="18"/>
      <c r="B1201" s="53" t="s">
        <v>4095</v>
      </c>
      <c r="C1201" s="53" t="s">
        <v>4058</v>
      </c>
      <c r="D1201" s="53" t="s">
        <v>4096</v>
      </c>
      <c r="E1201" s="53" t="s">
        <v>4097</v>
      </c>
      <c r="F1201" s="54">
        <v>1</v>
      </c>
      <c r="G1201" s="54">
        <v>60</v>
      </c>
      <c r="H1201" s="53" t="s">
        <v>4098</v>
      </c>
      <c r="I1201" s="53" t="s">
        <v>319</v>
      </c>
      <c r="J1201" s="18"/>
      <c r="K1201" s="18"/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/>
      <c r="AA1201" s="18"/>
      <c r="AB1201" s="18"/>
    </row>
    <row r="1202" spans="1:28" ht="12.75" customHeight="1" x14ac:dyDescent="0.2">
      <c r="A1202" s="18"/>
      <c r="B1202" s="53" t="s">
        <v>4099</v>
      </c>
      <c r="C1202" s="53" t="s">
        <v>4058</v>
      </c>
      <c r="D1202" s="53" t="s">
        <v>4100</v>
      </c>
      <c r="E1202" s="53" t="s">
        <v>4101</v>
      </c>
      <c r="F1202" s="54">
        <v>1</v>
      </c>
      <c r="G1202" s="54">
        <v>60</v>
      </c>
      <c r="H1202" s="53" t="s">
        <v>4102</v>
      </c>
      <c r="I1202" s="53" t="s">
        <v>319</v>
      </c>
      <c r="J1202" s="18"/>
      <c r="K1202" s="18"/>
      <c r="L1202" s="18"/>
      <c r="M1202" s="18"/>
      <c r="N1202" s="18"/>
      <c r="O1202" s="18"/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  <c r="Z1202" s="18"/>
      <c r="AA1202" s="18"/>
      <c r="AB1202" s="18"/>
    </row>
    <row r="1203" spans="1:28" ht="12.75" customHeight="1" x14ac:dyDescent="0.2">
      <c r="A1203" s="18"/>
      <c r="B1203" s="53" t="s">
        <v>4103</v>
      </c>
      <c r="C1203" s="53" t="s">
        <v>4058</v>
      </c>
      <c r="D1203" s="53" t="s">
        <v>4104</v>
      </c>
      <c r="E1203" s="53" t="s">
        <v>4105</v>
      </c>
      <c r="F1203" s="54">
        <v>1</v>
      </c>
      <c r="G1203" s="54">
        <v>60</v>
      </c>
      <c r="H1203" s="53" t="s">
        <v>4106</v>
      </c>
      <c r="I1203" s="53" t="s">
        <v>4107</v>
      </c>
      <c r="J1203" s="18"/>
      <c r="K1203" s="18"/>
      <c r="L1203" s="18"/>
      <c r="M1203" s="18"/>
      <c r="N1203" s="18"/>
      <c r="O1203" s="18"/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  <c r="Z1203" s="18"/>
      <c r="AA1203" s="18"/>
      <c r="AB1203" s="18"/>
    </row>
    <row r="1204" spans="1:28" ht="12.75" customHeight="1" x14ac:dyDescent="0.2">
      <c r="A1204" s="18"/>
      <c r="B1204" s="53" t="s">
        <v>4108</v>
      </c>
      <c r="C1204" s="53" t="s">
        <v>4058</v>
      </c>
      <c r="D1204" s="53" t="s">
        <v>4109</v>
      </c>
      <c r="E1204" s="53" t="s">
        <v>4110</v>
      </c>
      <c r="F1204" s="54">
        <v>1</v>
      </c>
      <c r="G1204" s="54">
        <v>60</v>
      </c>
      <c r="H1204" s="53" t="s">
        <v>4111</v>
      </c>
      <c r="I1204" s="53" t="s">
        <v>4107</v>
      </c>
      <c r="J1204" s="18"/>
      <c r="K1204" s="18"/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  <c r="AA1204" s="18"/>
      <c r="AB1204" s="18"/>
    </row>
    <row r="1205" spans="1:28" ht="12.75" customHeight="1" x14ac:dyDescent="0.2">
      <c r="A1205" s="18"/>
      <c r="B1205" s="53" t="s">
        <v>4112</v>
      </c>
      <c r="C1205" s="53" t="s">
        <v>4058</v>
      </c>
      <c r="D1205" s="53" t="s">
        <v>4113</v>
      </c>
      <c r="E1205" s="53" t="s">
        <v>4114</v>
      </c>
      <c r="F1205" s="54">
        <v>1</v>
      </c>
      <c r="G1205" s="54">
        <v>90</v>
      </c>
      <c r="H1205" s="53" t="s">
        <v>4115</v>
      </c>
      <c r="I1205" s="53" t="s">
        <v>319</v>
      </c>
      <c r="J1205" s="18"/>
      <c r="K1205" s="18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  <c r="AA1205" s="18"/>
      <c r="AB1205" s="18"/>
    </row>
    <row r="1206" spans="1:28" ht="12.75" customHeight="1" x14ac:dyDescent="0.2">
      <c r="A1206" s="18"/>
      <c r="B1206" s="53" t="s">
        <v>4116</v>
      </c>
      <c r="C1206" s="53" t="s">
        <v>4058</v>
      </c>
      <c r="D1206" s="53" t="s">
        <v>4117</v>
      </c>
      <c r="E1206" s="53" t="s">
        <v>4118</v>
      </c>
      <c r="F1206" s="54">
        <v>1</v>
      </c>
      <c r="G1206" s="55">
        <v>90</v>
      </c>
      <c r="H1206" s="53" t="s">
        <v>4119</v>
      </c>
      <c r="I1206" s="53" t="s">
        <v>319</v>
      </c>
      <c r="J1206" s="18"/>
      <c r="K1206" s="18"/>
      <c r="L1206" s="18"/>
      <c r="M1206" s="18"/>
      <c r="N1206" s="18"/>
      <c r="O1206" s="18"/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  <c r="Z1206" s="18"/>
      <c r="AA1206" s="18"/>
      <c r="AB1206" s="18"/>
    </row>
    <row r="1207" spans="1:28" ht="12.75" customHeight="1" x14ac:dyDescent="0.2">
      <c r="A1207" s="18"/>
      <c r="B1207" s="53" t="s">
        <v>4120</v>
      </c>
      <c r="C1207" s="53" t="s">
        <v>4058</v>
      </c>
      <c r="D1207" s="53" t="s">
        <v>4121</v>
      </c>
      <c r="E1207" s="53" t="s">
        <v>4122</v>
      </c>
      <c r="F1207" s="54">
        <v>1</v>
      </c>
      <c r="G1207" s="55">
        <v>60</v>
      </c>
      <c r="H1207" s="53" t="s">
        <v>4123</v>
      </c>
      <c r="I1207" s="53" t="s">
        <v>319</v>
      </c>
      <c r="J1207" s="18"/>
      <c r="K1207" s="18"/>
      <c r="L1207" s="18"/>
      <c r="M1207" s="18"/>
      <c r="N1207" s="18"/>
      <c r="O1207" s="18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  <c r="AA1207" s="18"/>
      <c r="AB1207" s="18"/>
    </row>
    <row r="1208" spans="1:28" ht="12.75" customHeight="1" x14ac:dyDescent="0.2">
      <c r="A1208" s="18"/>
      <c r="B1208" s="53" t="s">
        <v>4124</v>
      </c>
      <c r="C1208" s="53" t="s">
        <v>4058</v>
      </c>
      <c r="D1208" s="53" t="s">
        <v>4125</v>
      </c>
      <c r="E1208" s="53" t="s">
        <v>4126</v>
      </c>
      <c r="F1208" s="54">
        <v>1</v>
      </c>
      <c r="G1208" s="55">
        <v>60</v>
      </c>
      <c r="H1208" s="53" t="s">
        <v>4119</v>
      </c>
      <c r="I1208" s="53" t="s">
        <v>4127</v>
      </c>
      <c r="J1208" s="18"/>
      <c r="K1208" s="18"/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  <c r="AA1208" s="18"/>
      <c r="AB1208" s="18"/>
    </row>
    <row r="1209" spans="1:28" ht="12.75" customHeight="1" x14ac:dyDescent="0.2">
      <c r="A1209" s="18"/>
      <c r="B1209" s="53" t="s">
        <v>4128</v>
      </c>
      <c r="C1209" s="53" t="s">
        <v>4058</v>
      </c>
      <c r="D1209" s="53" t="s">
        <v>4129</v>
      </c>
      <c r="E1209" s="53" t="s">
        <v>4130</v>
      </c>
      <c r="F1209" s="54">
        <v>1</v>
      </c>
      <c r="G1209" s="55">
        <v>60</v>
      </c>
      <c r="H1209" s="53" t="s">
        <v>4123</v>
      </c>
      <c r="I1209" s="53" t="s">
        <v>319</v>
      </c>
      <c r="J1209" s="18"/>
      <c r="K1209" s="18"/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  <c r="AA1209" s="18"/>
      <c r="AB1209" s="18"/>
    </row>
    <row r="1210" spans="1:28" ht="12.75" customHeight="1" x14ac:dyDescent="0.2">
      <c r="A1210" s="18"/>
      <c r="B1210" s="53" t="s">
        <v>4131</v>
      </c>
      <c r="C1210" s="53" t="s">
        <v>4058</v>
      </c>
      <c r="D1210" s="53" t="s">
        <v>4132</v>
      </c>
      <c r="E1210" s="53" t="s">
        <v>4133</v>
      </c>
      <c r="F1210" s="54">
        <v>1</v>
      </c>
      <c r="G1210" s="55">
        <v>60</v>
      </c>
      <c r="H1210" s="53" t="s">
        <v>4091</v>
      </c>
      <c r="I1210" s="53" t="s">
        <v>319</v>
      </c>
      <c r="J1210" s="18"/>
      <c r="K1210" s="18"/>
      <c r="L1210" s="18"/>
      <c r="M1210" s="18"/>
      <c r="N1210" s="18"/>
      <c r="O1210" s="18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  <c r="AA1210" s="18"/>
      <c r="AB1210" s="18"/>
    </row>
    <row r="1211" spans="1:28" ht="12.75" customHeight="1" x14ac:dyDescent="0.2">
      <c r="A1211" s="18"/>
      <c r="B1211" s="53" t="s">
        <v>4134</v>
      </c>
      <c r="C1211" s="53" t="s">
        <v>4135</v>
      </c>
      <c r="D1211" s="53" t="s">
        <v>4136</v>
      </c>
      <c r="E1211" s="53" t="s">
        <v>4137</v>
      </c>
      <c r="F1211" s="54" t="s">
        <v>92</v>
      </c>
      <c r="G1211" s="55">
        <v>60</v>
      </c>
      <c r="H1211" s="53" t="s">
        <v>4138</v>
      </c>
      <c r="I1211" s="53" t="s">
        <v>319</v>
      </c>
      <c r="J1211" s="18"/>
      <c r="K1211" s="18"/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  <c r="AA1211" s="18"/>
      <c r="AB1211" s="18"/>
    </row>
    <row r="1212" spans="1:28" ht="12.75" customHeight="1" x14ac:dyDescent="0.2">
      <c r="A1212" s="18"/>
      <c r="B1212" s="53" t="s">
        <v>4139</v>
      </c>
      <c r="C1212" s="53" t="s">
        <v>4135</v>
      </c>
      <c r="D1212" s="53" t="s">
        <v>4140</v>
      </c>
      <c r="E1212" s="53" t="s">
        <v>4141</v>
      </c>
      <c r="F1212" s="54">
        <v>1</v>
      </c>
      <c r="G1212" s="55">
        <v>60</v>
      </c>
      <c r="H1212" s="53" t="s">
        <v>4138</v>
      </c>
      <c r="I1212" s="53" t="s">
        <v>1845</v>
      </c>
      <c r="J1212" s="18"/>
      <c r="K1212" s="18"/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  <c r="AA1212" s="18"/>
      <c r="AB1212" s="18"/>
    </row>
    <row r="1213" spans="1:28" ht="12.75" customHeight="1" x14ac:dyDescent="0.2">
      <c r="A1213" s="18"/>
      <c r="B1213" s="53" t="s">
        <v>4142</v>
      </c>
      <c r="C1213" s="53" t="s">
        <v>4135</v>
      </c>
      <c r="D1213" s="53" t="s">
        <v>4143</v>
      </c>
      <c r="E1213" s="53" t="s">
        <v>4144</v>
      </c>
      <c r="F1213" s="54">
        <v>1</v>
      </c>
      <c r="G1213" s="55">
        <v>60</v>
      </c>
      <c r="H1213" s="53" t="s">
        <v>4061</v>
      </c>
      <c r="I1213" s="53" t="s">
        <v>319</v>
      </c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  <c r="AB1213" s="18"/>
    </row>
    <row r="1214" spans="1:28" ht="12.75" customHeight="1" x14ac:dyDescent="0.2">
      <c r="A1214" s="18"/>
      <c r="B1214" s="53" t="s">
        <v>4145</v>
      </c>
      <c r="C1214" s="53" t="s">
        <v>4146</v>
      </c>
      <c r="D1214" s="53" t="s">
        <v>4147</v>
      </c>
      <c r="E1214" s="53" t="s">
        <v>4148</v>
      </c>
      <c r="F1214" s="54">
        <v>1</v>
      </c>
      <c r="G1214" s="55">
        <v>60</v>
      </c>
      <c r="H1214" s="53" t="s">
        <v>4149</v>
      </c>
      <c r="I1214" s="53" t="s">
        <v>2538</v>
      </c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  <c r="AB1214" s="18"/>
    </row>
    <row r="1215" spans="1:28" ht="12.75" customHeight="1" x14ac:dyDescent="0.2">
      <c r="A1215" s="18"/>
      <c r="B1215" s="53" t="s">
        <v>4150</v>
      </c>
      <c r="C1215" s="53" t="s">
        <v>4146</v>
      </c>
      <c r="D1215" s="53" t="s">
        <v>4151</v>
      </c>
      <c r="E1215" s="53" t="s">
        <v>4152</v>
      </c>
      <c r="F1215" s="54" t="s">
        <v>92</v>
      </c>
      <c r="G1215" s="55">
        <v>60</v>
      </c>
      <c r="H1215" s="53" t="s">
        <v>4153</v>
      </c>
      <c r="I1215" s="53" t="s">
        <v>2538</v>
      </c>
      <c r="J1215" s="18"/>
      <c r="K1215" s="18"/>
      <c r="L1215" s="18"/>
      <c r="M1215" s="18"/>
      <c r="N1215" s="18"/>
      <c r="O1215" s="18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  <c r="AA1215" s="18"/>
      <c r="AB1215" s="18"/>
    </row>
    <row r="1216" spans="1:28" ht="12.75" customHeight="1" x14ac:dyDescent="0.2">
      <c r="A1216" s="18"/>
      <c r="B1216" s="53" t="s">
        <v>4154</v>
      </c>
      <c r="C1216" s="53" t="s">
        <v>4146</v>
      </c>
      <c r="D1216" s="53" t="s">
        <v>4155</v>
      </c>
      <c r="E1216" s="53" t="s">
        <v>4156</v>
      </c>
      <c r="F1216" s="54">
        <v>1</v>
      </c>
      <c r="G1216" s="55">
        <v>30</v>
      </c>
      <c r="H1216" s="53" t="s">
        <v>4157</v>
      </c>
      <c r="I1216" s="53" t="s">
        <v>4158</v>
      </c>
      <c r="J1216" s="18"/>
      <c r="K1216" s="18"/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  <c r="AA1216" s="18"/>
      <c r="AB1216" s="18"/>
    </row>
    <row r="1217" spans="1:28" ht="12.75" customHeight="1" x14ac:dyDescent="0.2">
      <c r="A1217" s="18"/>
      <c r="B1217" s="53" t="s">
        <v>4159</v>
      </c>
      <c r="C1217" s="53" t="s">
        <v>4146</v>
      </c>
      <c r="D1217" s="53" t="s">
        <v>4160</v>
      </c>
      <c r="E1217" s="53" t="s">
        <v>4161</v>
      </c>
      <c r="F1217" s="54">
        <v>1</v>
      </c>
      <c r="G1217" s="54">
        <v>60</v>
      </c>
      <c r="H1217" s="53" t="s">
        <v>4162</v>
      </c>
      <c r="I1217" s="53" t="s">
        <v>4158</v>
      </c>
      <c r="J1217" s="18"/>
      <c r="K1217" s="18"/>
      <c r="L1217" s="18"/>
      <c r="M1217" s="18"/>
      <c r="N1217" s="18"/>
      <c r="O1217" s="18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  <c r="AA1217" s="18"/>
      <c r="AB1217" s="18"/>
    </row>
    <row r="1218" spans="1:28" ht="12.75" customHeight="1" x14ac:dyDescent="0.2">
      <c r="A1218" s="18"/>
      <c r="B1218" s="53" t="s">
        <v>4163</v>
      </c>
      <c r="C1218" s="53" t="s">
        <v>4146</v>
      </c>
      <c r="D1218" s="53" t="s">
        <v>4164</v>
      </c>
      <c r="E1218" s="53" t="s">
        <v>4165</v>
      </c>
      <c r="F1218" s="54">
        <v>1</v>
      </c>
      <c r="G1218" s="54">
        <v>30</v>
      </c>
      <c r="H1218" s="53" t="s">
        <v>4162</v>
      </c>
      <c r="I1218" s="53" t="s">
        <v>4158</v>
      </c>
      <c r="J1218" s="18"/>
      <c r="K1218" s="18"/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  <c r="AA1218" s="18"/>
      <c r="AB1218" s="18"/>
    </row>
    <row r="1219" spans="1:28" ht="12.75" customHeight="1" x14ac:dyDescent="0.2">
      <c r="A1219" s="18"/>
      <c r="B1219" s="53" t="s">
        <v>4166</v>
      </c>
      <c r="C1219" s="53" t="s">
        <v>4167</v>
      </c>
      <c r="D1219" s="53" t="s">
        <v>4168</v>
      </c>
      <c r="E1219" s="53" t="s">
        <v>4169</v>
      </c>
      <c r="F1219" s="54">
        <v>4</v>
      </c>
      <c r="G1219" s="54">
        <v>60</v>
      </c>
      <c r="H1219" s="53" t="s">
        <v>164</v>
      </c>
      <c r="I1219" s="53" t="s">
        <v>302</v>
      </c>
      <c r="J1219" s="18"/>
      <c r="K1219" s="18"/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  <c r="AA1219" s="18"/>
      <c r="AB1219" s="18"/>
    </row>
    <row r="1220" spans="1:28" ht="12.75" customHeight="1" x14ac:dyDescent="0.2">
      <c r="A1220" s="18"/>
      <c r="B1220" s="53" t="s">
        <v>4170</v>
      </c>
      <c r="C1220" s="53" t="s">
        <v>4167</v>
      </c>
      <c r="D1220" s="53" t="s">
        <v>4171</v>
      </c>
      <c r="E1220" s="53" t="s">
        <v>4172</v>
      </c>
      <c r="F1220" s="54" t="s">
        <v>1222</v>
      </c>
      <c r="G1220" s="54">
        <v>60</v>
      </c>
      <c r="H1220" s="53" t="s">
        <v>164</v>
      </c>
      <c r="I1220" s="53" t="s">
        <v>1198</v>
      </c>
      <c r="J1220" s="18"/>
      <c r="K1220" s="18"/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  <c r="AA1220" s="18"/>
      <c r="AB1220" s="18"/>
    </row>
    <row r="1221" spans="1:28" ht="12.75" customHeight="1" x14ac:dyDescent="0.2">
      <c r="A1221" s="18"/>
      <c r="B1221" s="53" t="s">
        <v>4173</v>
      </c>
      <c r="C1221" s="53" t="s">
        <v>4167</v>
      </c>
      <c r="D1221" s="53" t="s">
        <v>4174</v>
      </c>
      <c r="E1221" s="53" t="s">
        <v>4175</v>
      </c>
      <c r="F1221" s="54">
        <v>1</v>
      </c>
      <c r="G1221" s="54">
        <v>60</v>
      </c>
      <c r="H1221" s="53" t="s">
        <v>4176</v>
      </c>
      <c r="I1221" s="53" t="s">
        <v>159</v>
      </c>
      <c r="J1221" s="18"/>
      <c r="K1221" s="18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  <c r="AB1221" s="18"/>
    </row>
    <row r="1222" spans="1:28" ht="12.75" customHeight="1" x14ac:dyDescent="0.2">
      <c r="A1222" s="18"/>
      <c r="B1222" s="53" t="s">
        <v>4177</v>
      </c>
      <c r="C1222" s="53" t="s">
        <v>4167</v>
      </c>
      <c r="D1222" s="53" t="s">
        <v>4178</v>
      </c>
      <c r="E1222" s="53" t="s">
        <v>4179</v>
      </c>
      <c r="F1222" s="54" t="s">
        <v>1196</v>
      </c>
      <c r="G1222" s="54">
        <v>60</v>
      </c>
      <c r="H1222" s="53" t="s">
        <v>164</v>
      </c>
      <c r="I1222" s="53" t="s">
        <v>1198</v>
      </c>
      <c r="J1222" s="18"/>
      <c r="K1222" s="18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  <c r="AA1222" s="18"/>
      <c r="AB1222" s="18"/>
    </row>
    <row r="1223" spans="1:28" ht="12.75" customHeight="1" x14ac:dyDescent="0.2">
      <c r="A1223" s="18"/>
      <c r="B1223" s="53" t="s">
        <v>4180</v>
      </c>
      <c r="C1223" s="53" t="s">
        <v>4167</v>
      </c>
      <c r="D1223" s="53" t="s">
        <v>4181</v>
      </c>
      <c r="E1223" s="53" t="s">
        <v>4182</v>
      </c>
      <c r="F1223" s="54">
        <v>2</v>
      </c>
      <c r="G1223" s="54">
        <v>60</v>
      </c>
      <c r="H1223" s="53" t="s">
        <v>4183</v>
      </c>
      <c r="I1223" s="53" t="s">
        <v>4184</v>
      </c>
      <c r="J1223" s="18"/>
      <c r="K1223" s="18"/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  <c r="AA1223" s="18"/>
      <c r="AB1223" s="18"/>
    </row>
    <row r="1224" spans="1:28" ht="12.75" customHeight="1" x14ac:dyDescent="0.2">
      <c r="A1224" s="18"/>
      <c r="B1224" s="53" t="s">
        <v>4185</v>
      </c>
      <c r="C1224" s="53" t="s">
        <v>4167</v>
      </c>
      <c r="D1224" s="53" t="s">
        <v>4186</v>
      </c>
      <c r="E1224" s="53" t="s">
        <v>4187</v>
      </c>
      <c r="F1224" s="54" t="s">
        <v>4188</v>
      </c>
      <c r="G1224" s="54">
        <v>60</v>
      </c>
      <c r="H1224" s="53" t="s">
        <v>164</v>
      </c>
      <c r="I1224" s="53" t="s">
        <v>1198</v>
      </c>
      <c r="J1224" s="18"/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  <c r="AA1224" s="18"/>
      <c r="AB1224" s="18"/>
    </row>
    <row r="1225" spans="1:28" ht="12.75" customHeight="1" x14ac:dyDescent="0.2">
      <c r="A1225" s="18"/>
      <c r="B1225" s="53" t="s">
        <v>4189</v>
      </c>
      <c r="C1225" s="53" t="s">
        <v>4167</v>
      </c>
      <c r="D1225" s="53" t="s">
        <v>4190</v>
      </c>
      <c r="E1225" s="53" t="s">
        <v>4191</v>
      </c>
      <c r="F1225" s="54">
        <v>1</v>
      </c>
      <c r="G1225" s="54">
        <v>60</v>
      </c>
      <c r="H1225" s="53" t="s">
        <v>4192</v>
      </c>
      <c r="I1225" s="53" t="s">
        <v>4193</v>
      </c>
      <c r="J1225" s="18"/>
      <c r="K1225" s="18"/>
      <c r="L1225" s="18"/>
      <c r="M1225" s="18"/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  <c r="AA1225" s="18"/>
      <c r="AB1225" s="18"/>
    </row>
    <row r="1226" spans="1:28" ht="12.75" customHeight="1" x14ac:dyDescent="0.2">
      <c r="A1226" s="18"/>
      <c r="B1226" s="53" t="s">
        <v>4194</v>
      </c>
      <c r="C1226" s="53" t="s">
        <v>4167</v>
      </c>
      <c r="D1226" s="53" t="s">
        <v>4190</v>
      </c>
      <c r="E1226" s="53" t="s">
        <v>4191</v>
      </c>
      <c r="F1226" s="54">
        <v>2</v>
      </c>
      <c r="G1226" s="54">
        <v>60</v>
      </c>
      <c r="H1226" s="53" t="s">
        <v>4195</v>
      </c>
      <c r="I1226" s="53" t="s">
        <v>4196</v>
      </c>
      <c r="J1226" s="18"/>
      <c r="K1226" s="18"/>
      <c r="L1226" s="18"/>
      <c r="M1226" s="18"/>
      <c r="N1226" s="18"/>
      <c r="O1226" s="18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  <c r="AA1226" s="18"/>
      <c r="AB1226" s="18"/>
    </row>
    <row r="1227" spans="1:28" ht="12.75" customHeight="1" x14ac:dyDescent="0.2">
      <c r="A1227" s="18"/>
      <c r="B1227" s="53" t="s">
        <v>4197</v>
      </c>
      <c r="C1227" s="53" t="s">
        <v>4167</v>
      </c>
      <c r="D1227" s="53" t="s">
        <v>4198</v>
      </c>
      <c r="E1227" s="53" t="s">
        <v>4199</v>
      </c>
      <c r="F1227" s="54">
        <v>1</v>
      </c>
      <c r="G1227" s="54">
        <v>60</v>
      </c>
      <c r="H1227" s="53" t="s">
        <v>4200</v>
      </c>
      <c r="I1227" s="53" t="s">
        <v>4193</v>
      </c>
      <c r="J1227" s="18"/>
      <c r="K1227" s="18"/>
      <c r="L1227" s="18"/>
      <c r="M1227" s="18"/>
      <c r="N1227" s="18"/>
      <c r="O1227" s="18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  <c r="Z1227" s="18"/>
      <c r="AA1227" s="18"/>
      <c r="AB1227" s="18"/>
    </row>
    <row r="1228" spans="1:28" ht="12.75" customHeight="1" x14ac:dyDescent="0.2">
      <c r="A1228" s="18"/>
      <c r="B1228" s="53" t="s">
        <v>4201</v>
      </c>
      <c r="C1228" s="53" t="s">
        <v>4167</v>
      </c>
      <c r="D1228" s="53" t="s">
        <v>4202</v>
      </c>
      <c r="E1228" s="53" t="s">
        <v>4203</v>
      </c>
      <c r="F1228" s="54">
        <v>1</v>
      </c>
      <c r="G1228" s="54">
        <v>60</v>
      </c>
      <c r="H1228" s="53" t="s">
        <v>4204</v>
      </c>
      <c r="I1228" s="53" t="s">
        <v>4205</v>
      </c>
      <c r="J1228" s="18"/>
      <c r="K1228" s="18"/>
      <c r="L1228" s="18"/>
      <c r="M1228" s="18"/>
      <c r="N1228" s="18"/>
      <c r="O1228" s="18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  <c r="AA1228" s="18"/>
      <c r="AB1228" s="18"/>
    </row>
    <row r="1229" spans="1:28" ht="12.75" customHeight="1" x14ac:dyDescent="0.2">
      <c r="A1229" s="18"/>
      <c r="B1229" s="53" t="s">
        <v>4206</v>
      </c>
      <c r="C1229" s="53" t="s">
        <v>4167</v>
      </c>
      <c r="D1229" s="53" t="s">
        <v>4207</v>
      </c>
      <c r="E1229" s="53" t="s">
        <v>4208</v>
      </c>
      <c r="F1229" s="54">
        <v>1</v>
      </c>
      <c r="G1229" s="54">
        <v>60</v>
      </c>
      <c r="H1229" s="53" t="s">
        <v>4209</v>
      </c>
      <c r="I1229" s="53" t="s">
        <v>4210</v>
      </c>
      <c r="J1229" s="18"/>
      <c r="K1229" s="18"/>
      <c r="L1229" s="18"/>
      <c r="M1229" s="18"/>
      <c r="N1229" s="18"/>
      <c r="O1229" s="18"/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  <c r="AA1229" s="18"/>
      <c r="AB1229" s="18"/>
    </row>
    <row r="1230" spans="1:28" ht="12.75" customHeight="1" x14ac:dyDescent="0.2">
      <c r="A1230" s="18"/>
      <c r="B1230" s="53" t="s">
        <v>4211</v>
      </c>
      <c r="C1230" s="53" t="s">
        <v>4167</v>
      </c>
      <c r="D1230" s="53" t="s">
        <v>4207</v>
      </c>
      <c r="E1230" s="53" t="s">
        <v>4208</v>
      </c>
      <c r="F1230" s="54">
        <v>2</v>
      </c>
      <c r="G1230" s="54">
        <v>60</v>
      </c>
      <c r="H1230" s="53" t="s">
        <v>4209</v>
      </c>
      <c r="I1230" s="53" t="s">
        <v>4212</v>
      </c>
      <c r="J1230" s="18"/>
      <c r="K1230" s="18"/>
      <c r="L1230" s="18"/>
      <c r="M1230" s="18"/>
      <c r="N1230" s="18"/>
      <c r="O1230" s="18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  <c r="AA1230" s="18"/>
      <c r="AB1230" s="18"/>
    </row>
    <row r="1231" spans="1:28" ht="12.75" customHeight="1" x14ac:dyDescent="0.2">
      <c r="A1231" s="18"/>
      <c r="B1231" s="53" t="s">
        <v>4213</v>
      </c>
      <c r="C1231" s="53" t="s">
        <v>4167</v>
      </c>
      <c r="D1231" s="53" t="s">
        <v>4214</v>
      </c>
      <c r="E1231" s="53" t="s">
        <v>4215</v>
      </c>
      <c r="F1231" s="54">
        <v>1</v>
      </c>
      <c r="G1231" s="54">
        <v>60</v>
      </c>
      <c r="H1231" s="53" t="s">
        <v>4216</v>
      </c>
      <c r="I1231" s="53" t="s">
        <v>4193</v>
      </c>
      <c r="J1231" s="18"/>
      <c r="K1231" s="18"/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  <c r="AA1231" s="18"/>
      <c r="AB1231" s="18"/>
    </row>
    <row r="1232" spans="1:28" ht="12.75" customHeight="1" x14ac:dyDescent="0.2">
      <c r="A1232" s="18"/>
      <c r="B1232" s="53" t="s">
        <v>4217</v>
      </c>
      <c r="C1232" s="53" t="s">
        <v>4167</v>
      </c>
      <c r="D1232" s="53" t="s">
        <v>4218</v>
      </c>
      <c r="E1232" s="53" t="s">
        <v>4219</v>
      </c>
      <c r="F1232" s="54">
        <v>1</v>
      </c>
      <c r="G1232" s="54">
        <v>60</v>
      </c>
      <c r="H1232" s="53" t="s">
        <v>4192</v>
      </c>
      <c r="I1232" s="53" t="s">
        <v>4220</v>
      </c>
      <c r="J1232" s="18"/>
      <c r="K1232" s="18"/>
      <c r="L1232" s="18"/>
      <c r="M1232" s="18"/>
      <c r="N1232" s="18"/>
      <c r="O1232" s="18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  <c r="AA1232" s="18"/>
      <c r="AB1232" s="18"/>
    </row>
    <row r="1233" spans="1:28" ht="12.75" customHeight="1" x14ac:dyDescent="0.2">
      <c r="A1233" s="18"/>
      <c r="B1233" s="53" t="s">
        <v>4221</v>
      </c>
      <c r="C1233" s="53" t="s">
        <v>4167</v>
      </c>
      <c r="D1233" s="53" t="s">
        <v>4218</v>
      </c>
      <c r="E1233" s="53" t="s">
        <v>4219</v>
      </c>
      <c r="F1233" s="54">
        <v>2</v>
      </c>
      <c r="G1233" s="54">
        <v>60</v>
      </c>
      <c r="H1233" s="53" t="s">
        <v>4192</v>
      </c>
      <c r="I1233" s="53" t="s">
        <v>4210</v>
      </c>
      <c r="J1233" s="18"/>
      <c r="K1233" s="18"/>
      <c r="L1233" s="18"/>
      <c r="M1233" s="18"/>
      <c r="N1233" s="18"/>
      <c r="O1233" s="18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/>
      <c r="AA1233" s="18"/>
      <c r="AB1233" s="18"/>
    </row>
    <row r="1234" spans="1:28" ht="12.75" customHeight="1" x14ac:dyDescent="0.2">
      <c r="A1234" s="18"/>
      <c r="B1234" s="53" t="s">
        <v>4222</v>
      </c>
      <c r="C1234" s="53" t="s">
        <v>4167</v>
      </c>
      <c r="D1234" s="53" t="s">
        <v>4223</v>
      </c>
      <c r="E1234" s="53" t="s">
        <v>625</v>
      </c>
      <c r="F1234" s="54">
        <v>2</v>
      </c>
      <c r="G1234" s="54">
        <v>30</v>
      </c>
      <c r="H1234" s="53" t="s">
        <v>4224</v>
      </c>
      <c r="I1234" s="53" t="s">
        <v>4212</v>
      </c>
      <c r="J1234" s="18"/>
      <c r="K1234" s="18"/>
      <c r="L1234" s="18"/>
      <c r="M1234" s="18"/>
      <c r="N1234" s="18"/>
      <c r="O1234" s="18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  <c r="AA1234" s="18"/>
      <c r="AB1234" s="18"/>
    </row>
    <row r="1235" spans="1:28" ht="12.75" customHeight="1" x14ac:dyDescent="0.2">
      <c r="A1235" s="18"/>
      <c r="B1235" s="53" t="s">
        <v>4225</v>
      </c>
      <c r="C1235" s="53" t="s">
        <v>4167</v>
      </c>
      <c r="D1235" s="53" t="s">
        <v>4226</v>
      </c>
      <c r="E1235" s="53" t="s">
        <v>4227</v>
      </c>
      <c r="F1235" s="54">
        <v>1</v>
      </c>
      <c r="G1235" s="54">
        <v>60</v>
      </c>
      <c r="H1235" s="53" t="s">
        <v>4228</v>
      </c>
      <c r="I1235" s="53" t="s">
        <v>4205</v>
      </c>
      <c r="J1235" s="18"/>
      <c r="K1235" s="18"/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/>
      <c r="AA1235" s="18"/>
      <c r="AB1235" s="18"/>
    </row>
    <row r="1236" spans="1:28" ht="12.75" customHeight="1" x14ac:dyDescent="0.2">
      <c r="A1236" s="18"/>
      <c r="B1236" s="53" t="s">
        <v>4229</v>
      </c>
      <c r="C1236" s="53" t="s">
        <v>4167</v>
      </c>
      <c r="D1236" s="53" t="s">
        <v>4230</v>
      </c>
      <c r="E1236" s="53" t="s">
        <v>4231</v>
      </c>
      <c r="F1236" s="54">
        <v>1</v>
      </c>
      <c r="G1236" s="54">
        <v>60</v>
      </c>
      <c r="H1236" s="53" t="s">
        <v>4232</v>
      </c>
      <c r="I1236" s="53" t="s">
        <v>4205</v>
      </c>
      <c r="J1236" s="18"/>
      <c r="K1236" s="18"/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</row>
    <row r="1237" spans="1:28" ht="12.75" customHeight="1" x14ac:dyDescent="0.2">
      <c r="A1237" s="18"/>
      <c r="B1237" s="53" t="s">
        <v>4233</v>
      </c>
      <c r="C1237" s="53" t="s">
        <v>4167</v>
      </c>
      <c r="D1237" s="53" t="s">
        <v>4234</v>
      </c>
      <c r="E1237" s="53" t="s">
        <v>4235</v>
      </c>
      <c r="F1237" s="54">
        <v>1</v>
      </c>
      <c r="G1237" s="54">
        <v>60</v>
      </c>
      <c r="H1237" s="53" t="s">
        <v>4236</v>
      </c>
      <c r="I1237" s="53" t="s">
        <v>4205</v>
      </c>
      <c r="J1237" s="18"/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</row>
    <row r="1238" spans="1:28" ht="12.75" customHeight="1" x14ac:dyDescent="0.2">
      <c r="A1238" s="18"/>
      <c r="B1238" s="53" t="s">
        <v>4237</v>
      </c>
      <c r="C1238" s="53" t="s">
        <v>4167</v>
      </c>
      <c r="D1238" s="53" t="s">
        <v>4238</v>
      </c>
      <c r="E1238" s="53" t="s">
        <v>4239</v>
      </c>
      <c r="F1238" s="54">
        <v>1</v>
      </c>
      <c r="G1238" s="54">
        <v>60</v>
      </c>
      <c r="H1238" s="53" t="s">
        <v>4240</v>
      </c>
      <c r="I1238" s="53" t="s">
        <v>4205</v>
      </c>
      <c r="J1238" s="18"/>
      <c r="K1238" s="18"/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8"/>
      <c r="AB1238" s="18"/>
    </row>
    <row r="1239" spans="1:28" ht="12.75" customHeight="1" x14ac:dyDescent="0.2">
      <c r="A1239" s="18"/>
      <c r="B1239" s="53" t="s">
        <v>4241</v>
      </c>
      <c r="C1239" s="53" t="s">
        <v>4167</v>
      </c>
      <c r="D1239" s="53" t="s">
        <v>4242</v>
      </c>
      <c r="E1239" s="53" t="s">
        <v>4243</v>
      </c>
      <c r="F1239" s="54">
        <v>1</v>
      </c>
      <c r="G1239" s="54">
        <v>60</v>
      </c>
      <c r="H1239" s="53" t="s">
        <v>4244</v>
      </c>
      <c r="I1239" s="53" t="s">
        <v>4245</v>
      </c>
      <c r="J1239" s="18"/>
      <c r="K1239" s="18"/>
      <c r="L1239" s="18"/>
      <c r="M1239" s="18"/>
      <c r="N1239" s="18"/>
      <c r="O1239" s="18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  <c r="AA1239" s="18"/>
      <c r="AB1239" s="18"/>
    </row>
    <row r="1240" spans="1:28" ht="12.75" customHeight="1" x14ac:dyDescent="0.2">
      <c r="A1240" s="18"/>
      <c r="B1240" s="53" t="s">
        <v>4246</v>
      </c>
      <c r="C1240" s="53" t="s">
        <v>4167</v>
      </c>
      <c r="D1240" s="53" t="s">
        <v>4247</v>
      </c>
      <c r="E1240" s="53" t="s">
        <v>4248</v>
      </c>
      <c r="F1240" s="54">
        <v>1</v>
      </c>
      <c r="G1240" s="54">
        <v>60</v>
      </c>
      <c r="H1240" s="53" t="s">
        <v>4200</v>
      </c>
      <c r="I1240" s="53" t="s">
        <v>4205</v>
      </c>
      <c r="J1240" s="18"/>
      <c r="K1240" s="18"/>
      <c r="L1240" s="18"/>
      <c r="M1240" s="18"/>
      <c r="N1240" s="18"/>
      <c r="O1240" s="18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  <c r="AA1240" s="18"/>
      <c r="AB1240" s="18"/>
    </row>
    <row r="1241" spans="1:28" ht="12.75" customHeight="1" x14ac:dyDescent="0.2">
      <c r="A1241" s="18"/>
      <c r="B1241" s="53" t="s">
        <v>4249</v>
      </c>
      <c r="C1241" s="54" t="s">
        <v>4167</v>
      </c>
      <c r="D1241" s="54" t="s">
        <v>4250</v>
      </c>
      <c r="E1241" s="53" t="s">
        <v>4251</v>
      </c>
      <c r="F1241" s="54">
        <v>2</v>
      </c>
      <c r="G1241" s="54">
        <v>60</v>
      </c>
      <c r="H1241" s="53" t="s">
        <v>4252</v>
      </c>
      <c r="I1241" s="53" t="s">
        <v>4210</v>
      </c>
      <c r="J1241" s="18"/>
      <c r="K1241" s="18"/>
      <c r="L1241" s="18"/>
      <c r="M1241" s="18"/>
      <c r="N1241" s="18"/>
      <c r="O1241" s="18"/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  <c r="Z1241" s="18"/>
      <c r="AA1241" s="18"/>
      <c r="AB1241" s="18"/>
    </row>
    <row r="1242" spans="1:28" ht="12.75" customHeight="1" x14ac:dyDescent="0.2">
      <c r="A1242" s="18"/>
      <c r="B1242" s="53" t="s">
        <v>4253</v>
      </c>
      <c r="C1242" s="54" t="s">
        <v>4167</v>
      </c>
      <c r="D1242" s="54" t="s">
        <v>4254</v>
      </c>
      <c r="E1242" s="53" t="s">
        <v>4255</v>
      </c>
      <c r="F1242" s="54">
        <v>1</v>
      </c>
      <c r="G1242" s="54">
        <v>60</v>
      </c>
      <c r="H1242" s="53" t="s">
        <v>4256</v>
      </c>
      <c r="I1242" s="53" t="s">
        <v>4212</v>
      </c>
      <c r="J1242" s="18"/>
      <c r="K1242" s="18"/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  <c r="AA1242" s="18"/>
      <c r="AB1242" s="18"/>
    </row>
    <row r="1243" spans="1:28" ht="12.75" customHeight="1" x14ac:dyDescent="0.2">
      <c r="A1243" s="18"/>
      <c r="B1243" s="53" t="s">
        <v>4257</v>
      </c>
      <c r="C1243" s="54" t="s">
        <v>4167</v>
      </c>
      <c r="D1243" s="54" t="s">
        <v>4254</v>
      </c>
      <c r="E1243" s="53" t="s">
        <v>4255</v>
      </c>
      <c r="F1243" s="54">
        <v>2</v>
      </c>
      <c r="G1243" s="54">
        <v>60</v>
      </c>
      <c r="H1243" s="53" t="s">
        <v>4252</v>
      </c>
      <c r="I1243" s="53" t="s">
        <v>4210</v>
      </c>
      <c r="J1243" s="18"/>
      <c r="K1243" s="18"/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  <c r="AA1243" s="18"/>
      <c r="AB1243" s="18"/>
    </row>
    <row r="1244" spans="1:28" ht="12.75" customHeight="1" x14ac:dyDescent="0.2">
      <c r="A1244" s="18"/>
      <c r="B1244" s="53" t="s">
        <v>4258</v>
      </c>
      <c r="C1244" s="54" t="s">
        <v>4167</v>
      </c>
      <c r="D1244" s="54" t="s">
        <v>4259</v>
      </c>
      <c r="E1244" s="53" t="s">
        <v>4260</v>
      </c>
      <c r="F1244" s="54">
        <v>1</v>
      </c>
      <c r="G1244" s="54">
        <v>60</v>
      </c>
      <c r="H1244" s="53" t="s">
        <v>4261</v>
      </c>
      <c r="I1244" s="53" t="s">
        <v>4212</v>
      </c>
      <c r="J1244" s="18"/>
      <c r="K1244" s="18"/>
      <c r="L1244" s="18"/>
      <c r="M1244" s="18"/>
      <c r="N1244" s="18"/>
      <c r="O1244" s="18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/>
      <c r="AA1244" s="18"/>
      <c r="AB1244" s="18"/>
    </row>
    <row r="1245" spans="1:28" ht="12.75" customHeight="1" x14ac:dyDescent="0.2">
      <c r="A1245" s="18"/>
      <c r="B1245" s="53" t="s">
        <v>4262</v>
      </c>
      <c r="C1245" s="54" t="s">
        <v>4167</v>
      </c>
      <c r="D1245" s="54" t="s">
        <v>4259</v>
      </c>
      <c r="E1245" s="53" t="s">
        <v>4260</v>
      </c>
      <c r="F1245" s="54">
        <v>2</v>
      </c>
      <c r="G1245" s="54">
        <v>60</v>
      </c>
      <c r="H1245" s="53" t="s">
        <v>4261</v>
      </c>
      <c r="I1245" s="53" t="s">
        <v>4210</v>
      </c>
      <c r="J1245" s="18"/>
      <c r="K1245" s="18"/>
      <c r="L1245" s="18"/>
      <c r="M1245" s="18"/>
      <c r="N1245" s="18"/>
      <c r="O1245" s="18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  <c r="Z1245" s="18"/>
      <c r="AA1245" s="18"/>
      <c r="AB1245" s="18"/>
    </row>
    <row r="1246" spans="1:28" ht="12.75" customHeight="1" x14ac:dyDescent="0.2">
      <c r="A1246" s="18"/>
      <c r="B1246" s="53" t="s">
        <v>4263</v>
      </c>
      <c r="C1246" s="53" t="s">
        <v>4167</v>
      </c>
      <c r="D1246" s="53" t="s">
        <v>4264</v>
      </c>
      <c r="E1246" s="53" t="s">
        <v>4265</v>
      </c>
      <c r="F1246" s="54">
        <v>1</v>
      </c>
      <c r="G1246" s="54">
        <v>60</v>
      </c>
      <c r="H1246" s="53" t="s">
        <v>4266</v>
      </c>
      <c r="I1246" s="53" t="s">
        <v>4210</v>
      </c>
      <c r="J1246" s="18"/>
      <c r="K1246" s="18"/>
      <c r="L1246" s="18"/>
      <c r="M1246" s="18"/>
      <c r="N1246" s="18"/>
      <c r="O1246" s="18"/>
      <c r="P1246" s="18"/>
      <c r="Q1246" s="18"/>
      <c r="R1246" s="18"/>
      <c r="S1246" s="18"/>
      <c r="T1246" s="18"/>
      <c r="U1246" s="18"/>
      <c r="V1246" s="18"/>
      <c r="W1246" s="18"/>
      <c r="X1246" s="18"/>
      <c r="Y1246" s="18"/>
      <c r="Z1246" s="18"/>
      <c r="AA1246" s="18"/>
      <c r="AB1246" s="18"/>
    </row>
    <row r="1247" spans="1:28" ht="12.75" customHeight="1" x14ac:dyDescent="0.2">
      <c r="A1247" s="18"/>
      <c r="B1247" s="53" t="s">
        <v>4267</v>
      </c>
      <c r="C1247" s="53" t="s">
        <v>4167</v>
      </c>
      <c r="D1247" s="53" t="s">
        <v>4268</v>
      </c>
      <c r="E1247" s="53" t="s">
        <v>4269</v>
      </c>
      <c r="F1247" s="54">
        <v>2</v>
      </c>
      <c r="G1247" s="54">
        <v>60</v>
      </c>
      <c r="H1247" s="53" t="s">
        <v>4270</v>
      </c>
      <c r="I1247" s="53" t="s">
        <v>4210</v>
      </c>
      <c r="J1247" s="18"/>
      <c r="K1247" s="18"/>
      <c r="L1247" s="18"/>
      <c r="M1247" s="18"/>
      <c r="N1247" s="18"/>
      <c r="O1247" s="18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  <c r="Z1247" s="18"/>
      <c r="AA1247" s="18"/>
      <c r="AB1247" s="18"/>
    </row>
    <row r="1248" spans="1:28" ht="12.75" customHeight="1" x14ac:dyDescent="0.2">
      <c r="A1248" s="18"/>
      <c r="B1248" s="53" t="s">
        <v>4271</v>
      </c>
      <c r="C1248" s="54" t="s">
        <v>4167</v>
      </c>
      <c r="D1248" s="54" t="s">
        <v>4272</v>
      </c>
      <c r="E1248" s="53" t="s">
        <v>4273</v>
      </c>
      <c r="F1248" s="54">
        <v>1</v>
      </c>
      <c r="G1248" s="54">
        <v>60</v>
      </c>
      <c r="H1248" s="54" t="s">
        <v>4270</v>
      </c>
      <c r="I1248" s="53" t="s">
        <v>4210</v>
      </c>
      <c r="J1248" s="18"/>
      <c r="K1248" s="18"/>
      <c r="L1248" s="18"/>
      <c r="M1248" s="18"/>
      <c r="N1248" s="18"/>
      <c r="O1248" s="18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/>
      <c r="AA1248" s="18"/>
      <c r="AB1248" s="18"/>
    </row>
    <row r="1249" spans="1:28" ht="12.75" customHeight="1" x14ac:dyDescent="0.2">
      <c r="A1249" s="18"/>
      <c r="B1249" s="53" t="s">
        <v>4274</v>
      </c>
      <c r="C1249" s="53" t="s">
        <v>4167</v>
      </c>
      <c r="D1249" s="53" t="s">
        <v>4275</v>
      </c>
      <c r="E1249" s="53" t="s">
        <v>4276</v>
      </c>
      <c r="F1249" s="54">
        <v>1</v>
      </c>
      <c r="G1249" s="54">
        <v>60</v>
      </c>
      <c r="H1249" s="53" t="s">
        <v>4277</v>
      </c>
      <c r="I1249" s="53" t="s">
        <v>4212</v>
      </c>
      <c r="J1249" s="18"/>
      <c r="K1249" s="18"/>
      <c r="L1249" s="18"/>
      <c r="M1249" s="18"/>
      <c r="N1249" s="18"/>
      <c r="O1249" s="18"/>
      <c r="P1249" s="18"/>
      <c r="Q1249" s="18"/>
      <c r="R1249" s="18"/>
      <c r="S1249" s="18"/>
      <c r="T1249" s="18"/>
      <c r="U1249" s="18"/>
      <c r="V1249" s="18"/>
      <c r="W1249" s="18"/>
      <c r="X1249" s="18"/>
      <c r="Y1249" s="18"/>
      <c r="Z1249" s="18"/>
      <c r="AA1249" s="18"/>
      <c r="AB1249" s="18"/>
    </row>
    <row r="1250" spans="1:28" ht="12.75" customHeight="1" x14ac:dyDescent="0.2">
      <c r="A1250" s="18"/>
      <c r="B1250" s="53" t="s">
        <v>4278</v>
      </c>
      <c r="C1250" s="54" t="s">
        <v>4167</v>
      </c>
      <c r="D1250" s="54" t="s">
        <v>4279</v>
      </c>
      <c r="E1250" s="53" t="s">
        <v>4280</v>
      </c>
      <c r="F1250" s="54">
        <v>1</v>
      </c>
      <c r="G1250" s="54">
        <v>60</v>
      </c>
      <c r="H1250" s="54" t="s">
        <v>4281</v>
      </c>
      <c r="I1250" s="53" t="s">
        <v>4212</v>
      </c>
      <c r="J1250" s="18"/>
      <c r="K1250" s="18"/>
      <c r="L1250" s="18"/>
      <c r="M1250" s="18"/>
      <c r="N1250" s="18"/>
      <c r="O1250" s="18"/>
      <c r="P1250" s="18"/>
      <c r="Q1250" s="18"/>
      <c r="R1250" s="18"/>
      <c r="S1250" s="18"/>
      <c r="T1250" s="18"/>
      <c r="U1250" s="18"/>
      <c r="V1250" s="18"/>
      <c r="W1250" s="18"/>
      <c r="X1250" s="18"/>
      <c r="Y1250" s="18"/>
      <c r="Z1250" s="18"/>
      <c r="AA1250" s="18"/>
      <c r="AB1250" s="18"/>
    </row>
    <row r="1251" spans="1:28" ht="12.75" customHeight="1" x14ac:dyDescent="0.2">
      <c r="A1251" s="18"/>
      <c r="B1251" s="53" t="s">
        <v>4282</v>
      </c>
      <c r="C1251" s="54" t="s">
        <v>4167</v>
      </c>
      <c r="D1251" s="54" t="s">
        <v>4283</v>
      </c>
      <c r="E1251" s="53" t="s">
        <v>4284</v>
      </c>
      <c r="F1251" s="54">
        <v>1</v>
      </c>
      <c r="G1251" s="54">
        <v>60</v>
      </c>
      <c r="H1251" s="54" t="s">
        <v>4285</v>
      </c>
      <c r="I1251" s="53" t="s">
        <v>4210</v>
      </c>
      <c r="J1251" s="18"/>
      <c r="K1251" s="18"/>
      <c r="L1251" s="18"/>
      <c r="M1251" s="18"/>
      <c r="N1251" s="18"/>
      <c r="O1251" s="18"/>
      <c r="P1251" s="18"/>
      <c r="Q1251" s="18"/>
      <c r="R1251" s="18"/>
      <c r="S1251" s="18"/>
      <c r="T1251" s="18"/>
      <c r="U1251" s="18"/>
      <c r="V1251" s="18"/>
      <c r="W1251" s="18"/>
      <c r="X1251" s="18"/>
      <c r="Y1251" s="18"/>
      <c r="Z1251" s="18"/>
      <c r="AA1251" s="18"/>
      <c r="AB1251" s="18"/>
    </row>
    <row r="1252" spans="1:28" ht="12.75" customHeight="1" x14ac:dyDescent="0.2">
      <c r="A1252" s="18"/>
      <c r="B1252" s="53" t="s">
        <v>4286</v>
      </c>
      <c r="C1252" s="54" t="s">
        <v>4167</v>
      </c>
      <c r="D1252" s="54" t="s">
        <v>4287</v>
      </c>
      <c r="E1252" s="53" t="s">
        <v>4288</v>
      </c>
      <c r="F1252" s="54">
        <v>1</v>
      </c>
      <c r="G1252" s="54">
        <v>60</v>
      </c>
      <c r="H1252" s="54" t="s">
        <v>4252</v>
      </c>
      <c r="I1252" s="53" t="s">
        <v>4212</v>
      </c>
      <c r="J1252" s="18"/>
      <c r="K1252" s="18"/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8"/>
      <c r="AB1252" s="18"/>
    </row>
    <row r="1253" spans="1:28" ht="12.75" customHeight="1" x14ac:dyDescent="0.2">
      <c r="A1253" s="18"/>
      <c r="B1253" s="53" t="s">
        <v>4289</v>
      </c>
      <c r="C1253" s="53" t="s">
        <v>4167</v>
      </c>
      <c r="D1253" s="53" t="s">
        <v>4290</v>
      </c>
      <c r="E1253" s="53" t="s">
        <v>4291</v>
      </c>
      <c r="F1253" s="53">
        <v>1</v>
      </c>
      <c r="G1253" s="53">
        <v>60</v>
      </c>
      <c r="H1253" s="53" t="s">
        <v>4277</v>
      </c>
      <c r="I1253" s="53" t="s">
        <v>4212</v>
      </c>
      <c r="J1253" s="18"/>
      <c r="K1253" s="18"/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  <c r="V1253" s="18"/>
      <c r="W1253" s="18"/>
      <c r="X1253" s="18"/>
      <c r="Y1253" s="18"/>
      <c r="Z1253" s="18"/>
      <c r="AA1253" s="18"/>
      <c r="AB1253" s="18"/>
    </row>
    <row r="1254" spans="1:28" ht="12.75" customHeight="1" x14ac:dyDescent="0.2">
      <c r="A1254" s="18"/>
      <c r="B1254" s="53" t="s">
        <v>4292</v>
      </c>
      <c r="C1254" s="53" t="s">
        <v>4167</v>
      </c>
      <c r="D1254" s="53" t="s">
        <v>4293</v>
      </c>
      <c r="E1254" s="53" t="s">
        <v>4294</v>
      </c>
      <c r="F1254" s="53">
        <v>1</v>
      </c>
      <c r="G1254" s="53">
        <v>60</v>
      </c>
      <c r="H1254" s="53" t="s">
        <v>4295</v>
      </c>
      <c r="I1254" s="53" t="s">
        <v>4212</v>
      </c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  <c r="AA1254" s="18"/>
      <c r="AB1254" s="18"/>
    </row>
    <row r="1255" spans="1:28" ht="12.75" customHeight="1" x14ac:dyDescent="0.2">
      <c r="A1255" s="18"/>
      <c r="B1255" s="53" t="s">
        <v>4296</v>
      </c>
      <c r="C1255" s="53" t="s">
        <v>4167</v>
      </c>
      <c r="D1255" s="53" t="s">
        <v>4297</v>
      </c>
      <c r="E1255" s="53" t="s">
        <v>4298</v>
      </c>
      <c r="F1255" s="53">
        <v>1</v>
      </c>
      <c r="G1255" s="53">
        <v>60</v>
      </c>
      <c r="H1255" s="53" t="s">
        <v>4299</v>
      </c>
      <c r="I1255" s="53" t="s">
        <v>4212</v>
      </c>
      <c r="J1255" s="18"/>
      <c r="K1255" s="18"/>
      <c r="L1255" s="18"/>
      <c r="M1255" s="18"/>
      <c r="N1255" s="18"/>
      <c r="O1255" s="18"/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  <c r="Z1255" s="18"/>
      <c r="AA1255" s="18"/>
      <c r="AB1255" s="18"/>
    </row>
    <row r="1256" spans="1:28" ht="12.75" customHeight="1" x14ac:dyDescent="0.2">
      <c r="A1256" s="18"/>
      <c r="B1256" s="53" t="s">
        <v>4300</v>
      </c>
      <c r="C1256" s="53" t="s">
        <v>4167</v>
      </c>
      <c r="D1256" s="53" t="s">
        <v>4301</v>
      </c>
      <c r="E1256" s="53" t="s">
        <v>4302</v>
      </c>
      <c r="F1256" s="53">
        <v>1</v>
      </c>
      <c r="G1256" s="53">
        <v>60</v>
      </c>
      <c r="H1256" s="53" t="s">
        <v>4224</v>
      </c>
      <c r="I1256" s="53" t="s">
        <v>4212</v>
      </c>
      <c r="J1256" s="18"/>
      <c r="K1256" s="18"/>
      <c r="L1256" s="18"/>
      <c r="M1256" s="18"/>
      <c r="N1256" s="18"/>
      <c r="O1256" s="18"/>
      <c r="P1256" s="18"/>
      <c r="Q1256" s="18"/>
      <c r="R1256" s="18"/>
      <c r="S1256" s="18"/>
      <c r="T1256" s="18"/>
      <c r="U1256" s="18"/>
      <c r="V1256" s="18"/>
      <c r="W1256" s="18"/>
      <c r="X1256" s="18"/>
      <c r="Y1256" s="18"/>
      <c r="Z1256" s="18"/>
      <c r="AA1256" s="18"/>
      <c r="AB1256" s="18"/>
    </row>
    <row r="1257" spans="1:28" ht="12.75" customHeight="1" x14ac:dyDescent="0.2">
      <c r="A1257" s="18"/>
      <c r="B1257" s="53" t="s">
        <v>4303</v>
      </c>
      <c r="C1257" s="53" t="s">
        <v>4167</v>
      </c>
      <c r="D1257" s="53" t="s">
        <v>4304</v>
      </c>
      <c r="E1257" s="53" t="s">
        <v>4305</v>
      </c>
      <c r="F1257" s="53">
        <v>1</v>
      </c>
      <c r="G1257" s="53">
        <v>60</v>
      </c>
      <c r="H1257" s="53" t="s">
        <v>4306</v>
      </c>
      <c r="I1257" s="53" t="s">
        <v>1023</v>
      </c>
      <c r="J1257" s="18"/>
      <c r="K1257" s="18"/>
      <c r="L1257" s="18"/>
      <c r="M1257" s="18"/>
      <c r="N1257" s="18"/>
      <c r="O1257" s="18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  <c r="AA1257" s="18"/>
      <c r="AB1257" s="18"/>
    </row>
    <row r="1258" spans="1:28" ht="12.75" customHeight="1" x14ac:dyDescent="0.2">
      <c r="A1258" s="18"/>
      <c r="B1258" s="53" t="s">
        <v>4307</v>
      </c>
      <c r="C1258" s="53" t="s">
        <v>4167</v>
      </c>
      <c r="D1258" s="53" t="s">
        <v>4308</v>
      </c>
      <c r="E1258" s="53" t="s">
        <v>4309</v>
      </c>
      <c r="F1258" s="53">
        <v>1</v>
      </c>
      <c r="G1258" s="53">
        <v>60</v>
      </c>
      <c r="H1258" s="53" t="s">
        <v>4306</v>
      </c>
      <c r="I1258" s="53" t="s">
        <v>1023</v>
      </c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</row>
    <row r="1259" spans="1:28" ht="12.75" customHeight="1" x14ac:dyDescent="0.2">
      <c r="A1259" s="18"/>
      <c r="B1259" s="53" t="s">
        <v>4310</v>
      </c>
      <c r="C1259" s="53" t="s">
        <v>4311</v>
      </c>
      <c r="D1259" s="53" t="s">
        <v>4312</v>
      </c>
      <c r="E1259" s="53" t="s">
        <v>4313</v>
      </c>
      <c r="F1259" s="54">
        <v>1</v>
      </c>
      <c r="G1259" s="54">
        <v>60</v>
      </c>
      <c r="H1259" s="53" t="s">
        <v>4314</v>
      </c>
      <c r="I1259" s="53" t="s">
        <v>293</v>
      </c>
      <c r="J1259" s="18"/>
      <c r="K1259" s="18"/>
      <c r="L1259" s="18"/>
      <c r="M1259" s="18"/>
      <c r="N1259" s="18"/>
      <c r="O1259" s="18"/>
      <c r="P1259" s="18"/>
      <c r="Q1259" s="18"/>
      <c r="R1259" s="18"/>
      <c r="S1259" s="18"/>
      <c r="T1259" s="18"/>
      <c r="U1259" s="18"/>
      <c r="V1259" s="18"/>
      <c r="W1259" s="18"/>
      <c r="X1259" s="18"/>
      <c r="Y1259" s="18"/>
      <c r="Z1259" s="18"/>
      <c r="AA1259" s="18"/>
      <c r="AB1259" s="18"/>
    </row>
    <row r="1260" spans="1:28" ht="12.75" customHeight="1" x14ac:dyDescent="0.2">
      <c r="A1260" s="18"/>
      <c r="B1260" s="53" t="s">
        <v>4315</v>
      </c>
      <c r="C1260" s="54" t="s">
        <v>4311</v>
      </c>
      <c r="D1260" s="54" t="s">
        <v>4316</v>
      </c>
      <c r="E1260" s="53" t="s">
        <v>4317</v>
      </c>
      <c r="F1260" s="54" t="s">
        <v>92</v>
      </c>
      <c r="G1260" s="54">
        <v>90</v>
      </c>
      <c r="H1260" s="54" t="s">
        <v>4318</v>
      </c>
      <c r="I1260" s="53" t="s">
        <v>293</v>
      </c>
      <c r="J1260" s="18"/>
      <c r="K1260" s="18"/>
      <c r="L1260" s="18"/>
      <c r="M1260" s="18"/>
      <c r="N1260" s="18"/>
      <c r="O1260" s="18"/>
      <c r="P1260" s="18"/>
      <c r="Q1260" s="18"/>
      <c r="R1260" s="18"/>
      <c r="S1260" s="18"/>
      <c r="T1260" s="18"/>
      <c r="U1260" s="18"/>
      <c r="V1260" s="18"/>
      <c r="W1260" s="18"/>
      <c r="X1260" s="18"/>
      <c r="Y1260" s="18"/>
      <c r="Z1260" s="18"/>
      <c r="AA1260" s="18"/>
      <c r="AB1260" s="18"/>
    </row>
    <row r="1261" spans="1:28" ht="12.75" customHeight="1" x14ac:dyDescent="0.2">
      <c r="A1261" s="18"/>
      <c r="B1261" s="53" t="s">
        <v>4319</v>
      </c>
      <c r="C1261" s="54" t="s">
        <v>4311</v>
      </c>
      <c r="D1261" s="54" t="s">
        <v>4320</v>
      </c>
      <c r="E1261" s="53" t="s">
        <v>4321</v>
      </c>
      <c r="F1261" s="54">
        <v>1</v>
      </c>
      <c r="G1261" s="54">
        <v>60</v>
      </c>
      <c r="H1261" s="54" t="s">
        <v>4318</v>
      </c>
      <c r="I1261" s="53" t="s">
        <v>382</v>
      </c>
      <c r="J1261" s="18"/>
      <c r="K1261" s="18"/>
      <c r="L1261" s="18"/>
      <c r="M1261" s="18"/>
      <c r="N1261" s="18"/>
      <c r="O1261" s="18"/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  <c r="AA1261" s="18"/>
      <c r="AB1261" s="18"/>
    </row>
    <row r="1262" spans="1:28" ht="12.75" customHeight="1" x14ac:dyDescent="0.2">
      <c r="A1262" s="18"/>
      <c r="B1262" s="53" t="s">
        <v>4322</v>
      </c>
      <c r="C1262" s="54" t="s">
        <v>4323</v>
      </c>
      <c r="D1262" s="54" t="s">
        <v>4324</v>
      </c>
      <c r="E1262" s="53" t="s">
        <v>4325</v>
      </c>
      <c r="F1262" s="54">
        <v>1</v>
      </c>
      <c r="G1262" s="54">
        <v>60</v>
      </c>
      <c r="H1262" s="54" t="s">
        <v>4326</v>
      </c>
      <c r="I1262" s="53" t="s">
        <v>382</v>
      </c>
      <c r="J1262" s="18"/>
      <c r="K1262" s="18"/>
      <c r="L1262" s="18"/>
      <c r="M1262" s="18"/>
      <c r="N1262" s="18"/>
      <c r="O1262" s="18"/>
      <c r="P1262" s="18"/>
      <c r="Q1262" s="18"/>
      <c r="R1262" s="18"/>
      <c r="S1262" s="18"/>
      <c r="T1262" s="18"/>
      <c r="U1262" s="18"/>
      <c r="V1262" s="18"/>
      <c r="W1262" s="18"/>
      <c r="X1262" s="18"/>
      <c r="Y1262" s="18"/>
      <c r="Z1262" s="18"/>
      <c r="AA1262" s="18"/>
      <c r="AB1262" s="18"/>
    </row>
    <row r="1263" spans="1:28" ht="12.75" customHeight="1" x14ac:dyDescent="0.2">
      <c r="A1263" s="18"/>
      <c r="B1263" s="53" t="s">
        <v>4327</v>
      </c>
      <c r="C1263" s="54" t="s">
        <v>4323</v>
      </c>
      <c r="D1263" s="54" t="s">
        <v>4328</v>
      </c>
      <c r="E1263" s="53" t="s">
        <v>4329</v>
      </c>
      <c r="F1263" s="54">
        <v>1</v>
      </c>
      <c r="G1263" s="54">
        <v>60</v>
      </c>
      <c r="H1263" s="54" t="s">
        <v>4330</v>
      </c>
      <c r="I1263" s="53" t="s">
        <v>382</v>
      </c>
      <c r="J1263" s="18"/>
      <c r="K1263" s="18"/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  <c r="AA1263" s="18"/>
      <c r="AB1263" s="18"/>
    </row>
    <row r="1264" spans="1:28" ht="12.75" customHeight="1" x14ac:dyDescent="0.2">
      <c r="A1264" s="18"/>
      <c r="B1264" s="53" t="s">
        <v>4331</v>
      </c>
      <c r="C1264" s="54" t="s">
        <v>4323</v>
      </c>
      <c r="D1264" s="54" t="s">
        <v>4332</v>
      </c>
      <c r="E1264" s="53" t="s">
        <v>4333</v>
      </c>
      <c r="F1264" s="54">
        <v>1</v>
      </c>
      <c r="G1264" s="54">
        <v>60</v>
      </c>
      <c r="H1264" s="54" t="s">
        <v>4334</v>
      </c>
      <c r="I1264" s="53" t="s">
        <v>382</v>
      </c>
      <c r="J1264" s="18"/>
      <c r="K1264" s="18"/>
      <c r="L1264" s="18"/>
      <c r="M1264" s="18"/>
      <c r="N1264" s="18"/>
      <c r="O1264" s="18"/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  <c r="Z1264" s="18"/>
      <c r="AA1264" s="18"/>
      <c r="AB1264" s="18"/>
    </row>
    <row r="1265" spans="1:28" ht="12.75" customHeight="1" x14ac:dyDescent="0.2">
      <c r="A1265" s="18"/>
      <c r="B1265" s="53" t="s">
        <v>4335</v>
      </c>
      <c r="C1265" s="54" t="s">
        <v>4323</v>
      </c>
      <c r="D1265" s="54" t="s">
        <v>4336</v>
      </c>
      <c r="E1265" s="53" t="s">
        <v>4337</v>
      </c>
      <c r="F1265" s="54" t="s">
        <v>92</v>
      </c>
      <c r="G1265" s="54">
        <v>30</v>
      </c>
      <c r="H1265" s="54" t="s">
        <v>780</v>
      </c>
      <c r="I1265" s="53" t="s">
        <v>293</v>
      </c>
      <c r="J1265" s="18"/>
      <c r="K1265" s="18"/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  <c r="Z1265" s="18"/>
      <c r="AA1265" s="18"/>
      <c r="AB1265" s="18"/>
    </row>
    <row r="1266" spans="1:28" ht="12.75" customHeight="1" x14ac:dyDescent="0.2">
      <c r="A1266" s="18"/>
      <c r="B1266" s="53" t="s">
        <v>4338</v>
      </c>
      <c r="C1266" s="53" t="s">
        <v>4323</v>
      </c>
      <c r="D1266" s="53" t="s">
        <v>4336</v>
      </c>
      <c r="E1266" s="53" t="s">
        <v>4337</v>
      </c>
      <c r="F1266" s="54" t="s">
        <v>100</v>
      </c>
      <c r="G1266" s="54">
        <v>30</v>
      </c>
      <c r="H1266" s="53" t="s">
        <v>780</v>
      </c>
      <c r="I1266" s="53" t="s">
        <v>293</v>
      </c>
      <c r="J1266" s="18"/>
      <c r="K1266" s="18"/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  <c r="Z1266" s="18"/>
      <c r="AA1266" s="18"/>
      <c r="AB1266" s="18"/>
    </row>
    <row r="1267" spans="1:28" ht="12.75" customHeight="1" x14ac:dyDescent="0.2">
      <c r="A1267" s="18"/>
      <c r="B1267" s="53" t="s">
        <v>4339</v>
      </c>
      <c r="C1267" s="53" t="s">
        <v>4323</v>
      </c>
      <c r="D1267" s="53" t="s">
        <v>4340</v>
      </c>
      <c r="E1267" s="53" t="s">
        <v>4341</v>
      </c>
      <c r="F1267" s="54">
        <v>1</v>
      </c>
      <c r="G1267" s="54">
        <v>60</v>
      </c>
      <c r="H1267" s="53" t="s">
        <v>4342</v>
      </c>
      <c r="I1267" s="53" t="s">
        <v>382</v>
      </c>
      <c r="J1267" s="18"/>
      <c r="K1267" s="18"/>
      <c r="L1267" s="18"/>
      <c r="M1267" s="18"/>
      <c r="N1267" s="18"/>
      <c r="O1267" s="18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  <c r="AA1267" s="18"/>
      <c r="AB1267" s="18"/>
    </row>
    <row r="1268" spans="1:28" ht="12.75" customHeight="1" x14ac:dyDescent="0.2">
      <c r="A1268" s="18"/>
      <c r="B1268" s="53" t="s">
        <v>4343</v>
      </c>
      <c r="C1268" s="53" t="s">
        <v>4323</v>
      </c>
      <c r="D1268" s="53" t="s">
        <v>4344</v>
      </c>
      <c r="E1268" s="53" t="s">
        <v>4345</v>
      </c>
      <c r="F1268" s="54">
        <v>1</v>
      </c>
      <c r="G1268" s="54">
        <v>60</v>
      </c>
      <c r="H1268" s="53" t="s">
        <v>4346</v>
      </c>
      <c r="I1268" s="53" t="s">
        <v>382</v>
      </c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</row>
    <row r="1269" spans="1:28" ht="12.75" customHeight="1" x14ac:dyDescent="0.2">
      <c r="A1269" s="18"/>
      <c r="B1269" s="53" t="s">
        <v>4347</v>
      </c>
      <c r="C1269" s="53" t="s">
        <v>4323</v>
      </c>
      <c r="D1269" s="53" t="s">
        <v>4348</v>
      </c>
      <c r="E1269" s="53" t="s">
        <v>4349</v>
      </c>
      <c r="F1269" s="54" t="s">
        <v>92</v>
      </c>
      <c r="G1269" s="54">
        <v>30</v>
      </c>
      <c r="H1269" s="53" t="s">
        <v>804</v>
      </c>
      <c r="I1269" s="53" t="s">
        <v>382</v>
      </c>
      <c r="J1269" s="18"/>
      <c r="K1269" s="18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  <c r="AB1269" s="18"/>
    </row>
    <row r="1270" spans="1:28" ht="12.75" customHeight="1" x14ac:dyDescent="0.2">
      <c r="A1270" s="18"/>
      <c r="B1270" s="53" t="s">
        <v>4350</v>
      </c>
      <c r="C1270" s="53" t="s">
        <v>4323</v>
      </c>
      <c r="D1270" s="53" t="s">
        <v>4348</v>
      </c>
      <c r="E1270" s="53" t="s">
        <v>4349</v>
      </c>
      <c r="F1270" s="54" t="s">
        <v>100</v>
      </c>
      <c r="G1270" s="54">
        <v>30</v>
      </c>
      <c r="H1270" s="53" t="s">
        <v>804</v>
      </c>
      <c r="I1270" s="53" t="s">
        <v>382</v>
      </c>
      <c r="J1270" s="18"/>
      <c r="K1270" s="18"/>
      <c r="L1270" s="18"/>
      <c r="M1270" s="18"/>
      <c r="N1270" s="18"/>
      <c r="O1270" s="18"/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  <c r="Z1270" s="18"/>
      <c r="AA1270" s="18"/>
      <c r="AB1270" s="18"/>
    </row>
    <row r="1271" spans="1:28" ht="12.75" customHeight="1" x14ac:dyDescent="0.2">
      <c r="A1271" s="18"/>
      <c r="B1271" s="53" t="s">
        <v>4351</v>
      </c>
      <c r="C1271" s="53" t="s">
        <v>4323</v>
      </c>
      <c r="D1271" s="53" t="s">
        <v>4352</v>
      </c>
      <c r="E1271" s="53" t="s">
        <v>4353</v>
      </c>
      <c r="F1271" s="54">
        <v>1</v>
      </c>
      <c r="G1271" s="54">
        <v>60</v>
      </c>
      <c r="H1271" s="53" t="s">
        <v>4342</v>
      </c>
      <c r="I1271" s="53" t="s">
        <v>293</v>
      </c>
      <c r="J1271" s="18"/>
      <c r="K1271" s="18"/>
      <c r="L1271" s="18"/>
      <c r="M1271" s="18"/>
      <c r="N1271" s="18"/>
      <c r="O1271" s="18"/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  <c r="Z1271" s="18"/>
      <c r="AA1271" s="18"/>
      <c r="AB1271" s="18"/>
    </row>
    <row r="1272" spans="1:28" ht="12.75" customHeight="1" x14ac:dyDescent="0.2">
      <c r="A1272" s="18"/>
      <c r="B1272" s="53" t="s">
        <v>4354</v>
      </c>
      <c r="C1272" s="53" t="s">
        <v>4355</v>
      </c>
      <c r="D1272" s="53" t="s">
        <v>4356</v>
      </c>
      <c r="E1272" s="53" t="s">
        <v>4357</v>
      </c>
      <c r="F1272" s="54">
        <v>1</v>
      </c>
      <c r="G1272" s="54">
        <v>60</v>
      </c>
      <c r="H1272" s="53" t="s">
        <v>4358</v>
      </c>
      <c r="I1272" s="53" t="s">
        <v>338</v>
      </c>
      <c r="J1272" s="18"/>
      <c r="K1272" s="18"/>
      <c r="L1272" s="18"/>
      <c r="M1272" s="18"/>
      <c r="N1272" s="18"/>
      <c r="O1272" s="18"/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  <c r="Z1272" s="18"/>
      <c r="AA1272" s="18"/>
      <c r="AB1272" s="18"/>
    </row>
    <row r="1273" spans="1:28" ht="12.75" customHeight="1" x14ac:dyDescent="0.2">
      <c r="A1273" s="18"/>
      <c r="B1273" s="53" t="s">
        <v>4359</v>
      </c>
      <c r="C1273" s="53" t="s">
        <v>4355</v>
      </c>
      <c r="D1273" s="53" t="s">
        <v>4360</v>
      </c>
      <c r="E1273" s="53" t="s">
        <v>4361</v>
      </c>
      <c r="F1273" s="54">
        <v>3</v>
      </c>
      <c r="G1273" s="54">
        <v>60</v>
      </c>
      <c r="H1273" s="53" t="s">
        <v>4362</v>
      </c>
      <c r="I1273" s="53" t="s">
        <v>4363</v>
      </c>
      <c r="J1273" s="18"/>
      <c r="K1273" s="18"/>
      <c r="L1273" s="18"/>
      <c r="M1273" s="18"/>
      <c r="N1273" s="18"/>
      <c r="O1273" s="18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  <c r="AA1273" s="18"/>
      <c r="AB1273" s="18"/>
    </row>
    <row r="1274" spans="1:28" ht="12.75" customHeight="1" x14ac:dyDescent="0.2">
      <c r="A1274" s="18"/>
      <c r="B1274" s="53" t="s">
        <v>4364</v>
      </c>
      <c r="C1274" s="53" t="s">
        <v>4355</v>
      </c>
      <c r="D1274" s="53" t="s">
        <v>4365</v>
      </c>
      <c r="E1274" s="53" t="s">
        <v>275</v>
      </c>
      <c r="F1274" s="54">
        <v>1</v>
      </c>
      <c r="G1274" s="54">
        <v>60</v>
      </c>
      <c r="H1274" s="53" t="s">
        <v>4358</v>
      </c>
      <c r="I1274" s="53" t="s">
        <v>338</v>
      </c>
      <c r="J1274" s="18"/>
      <c r="K1274" s="18"/>
      <c r="L1274" s="18"/>
      <c r="M1274" s="18"/>
      <c r="N1274" s="18"/>
      <c r="O1274" s="18"/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  <c r="Z1274" s="18"/>
      <c r="AA1274" s="18"/>
      <c r="AB1274" s="18"/>
    </row>
    <row r="1275" spans="1:28" ht="12.75" customHeight="1" x14ac:dyDescent="0.2">
      <c r="A1275" s="18"/>
      <c r="B1275" s="53" t="s">
        <v>4366</v>
      </c>
      <c r="C1275" s="53" t="s">
        <v>4355</v>
      </c>
      <c r="D1275" s="53" t="s">
        <v>4367</v>
      </c>
      <c r="E1275" s="53" t="s">
        <v>4368</v>
      </c>
      <c r="F1275" s="54" t="s">
        <v>92</v>
      </c>
      <c r="G1275" s="54">
        <v>105</v>
      </c>
      <c r="H1275" s="53" t="s">
        <v>4369</v>
      </c>
      <c r="I1275" s="53" t="s">
        <v>338</v>
      </c>
      <c r="J1275" s="18"/>
      <c r="K1275" s="18"/>
      <c r="L1275" s="18"/>
      <c r="M1275" s="18"/>
      <c r="N1275" s="18"/>
      <c r="O1275" s="18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  <c r="Z1275" s="18"/>
      <c r="AA1275" s="18"/>
      <c r="AB1275" s="18"/>
    </row>
    <row r="1276" spans="1:28" ht="12.75" customHeight="1" x14ac:dyDescent="0.2">
      <c r="A1276" s="18"/>
      <c r="B1276" s="53" t="s">
        <v>4370</v>
      </c>
      <c r="C1276" s="54" t="s">
        <v>4355</v>
      </c>
      <c r="D1276" s="54" t="s">
        <v>4371</v>
      </c>
      <c r="E1276" s="53" t="s">
        <v>4372</v>
      </c>
      <c r="F1276" s="54">
        <v>1</v>
      </c>
      <c r="G1276" s="54">
        <v>105</v>
      </c>
      <c r="H1276" s="54" t="s">
        <v>4373</v>
      </c>
      <c r="I1276" s="53" t="s">
        <v>338</v>
      </c>
      <c r="J1276" s="18"/>
      <c r="K1276" s="18"/>
      <c r="L1276" s="18"/>
      <c r="M1276" s="18"/>
      <c r="N1276" s="18"/>
      <c r="O1276" s="18"/>
      <c r="P1276" s="18"/>
      <c r="Q1276" s="18"/>
      <c r="R1276" s="18"/>
      <c r="S1276" s="18"/>
      <c r="T1276" s="18"/>
      <c r="U1276" s="18"/>
      <c r="V1276" s="18"/>
      <c r="W1276" s="18"/>
      <c r="X1276" s="18"/>
      <c r="Y1276" s="18"/>
      <c r="Z1276" s="18"/>
      <c r="AA1276" s="18"/>
      <c r="AB1276" s="18"/>
    </row>
    <row r="1277" spans="1:28" ht="12.75" customHeight="1" x14ac:dyDescent="0.2">
      <c r="A1277" s="18"/>
      <c r="B1277" s="53" t="s">
        <v>4374</v>
      </c>
      <c r="C1277" s="54" t="s">
        <v>4355</v>
      </c>
      <c r="D1277" s="54" t="s">
        <v>4375</v>
      </c>
      <c r="E1277" s="53" t="s">
        <v>4376</v>
      </c>
      <c r="F1277" s="54" t="s">
        <v>92</v>
      </c>
      <c r="G1277" s="54">
        <v>90</v>
      </c>
      <c r="H1277" s="54" t="s">
        <v>4377</v>
      </c>
      <c r="I1277" s="53" t="s">
        <v>338</v>
      </c>
      <c r="J1277" s="18"/>
      <c r="K1277" s="18"/>
      <c r="L1277" s="18"/>
      <c r="M1277" s="18"/>
      <c r="N1277" s="18"/>
      <c r="O1277" s="18"/>
      <c r="P1277" s="18"/>
      <c r="Q1277" s="18"/>
      <c r="R1277" s="18"/>
      <c r="S1277" s="18"/>
      <c r="T1277" s="18"/>
      <c r="U1277" s="18"/>
      <c r="V1277" s="18"/>
      <c r="W1277" s="18"/>
      <c r="X1277" s="18"/>
      <c r="Y1277" s="18"/>
      <c r="Z1277" s="18"/>
      <c r="AA1277" s="18"/>
      <c r="AB1277" s="18"/>
    </row>
    <row r="1278" spans="1:28" ht="12.75" customHeight="1" x14ac:dyDescent="0.2">
      <c r="A1278" s="18"/>
      <c r="B1278" s="53" t="s">
        <v>4378</v>
      </c>
      <c r="C1278" s="54" t="s">
        <v>4355</v>
      </c>
      <c r="D1278" s="54" t="s">
        <v>4379</v>
      </c>
      <c r="E1278" s="53" t="s">
        <v>4380</v>
      </c>
      <c r="F1278" s="54">
        <v>1</v>
      </c>
      <c r="G1278" s="54">
        <v>30</v>
      </c>
      <c r="H1278" s="54" t="s">
        <v>4381</v>
      </c>
      <c r="I1278" s="53" t="s">
        <v>338</v>
      </c>
      <c r="J1278" s="18"/>
      <c r="K1278" s="18"/>
      <c r="L1278" s="18"/>
      <c r="M1278" s="18"/>
      <c r="N1278" s="18"/>
      <c r="O1278" s="18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  <c r="Z1278" s="18"/>
      <c r="AA1278" s="18"/>
      <c r="AB1278" s="18"/>
    </row>
    <row r="1279" spans="1:28" ht="12.75" customHeight="1" x14ac:dyDescent="0.2">
      <c r="A1279" s="18"/>
      <c r="B1279" s="53" t="s">
        <v>4382</v>
      </c>
      <c r="C1279" s="53" t="s">
        <v>4355</v>
      </c>
      <c r="D1279" s="53" t="s">
        <v>4379</v>
      </c>
      <c r="E1279" s="53" t="s">
        <v>4380</v>
      </c>
      <c r="F1279" s="54">
        <v>2</v>
      </c>
      <c r="G1279" s="54">
        <v>30</v>
      </c>
      <c r="H1279" s="53" t="s">
        <v>4381</v>
      </c>
      <c r="I1279" s="53" t="s">
        <v>338</v>
      </c>
      <c r="J1279" s="18"/>
      <c r="K1279" s="18"/>
      <c r="L1279" s="18"/>
      <c r="M1279" s="18"/>
      <c r="N1279" s="18"/>
      <c r="O1279" s="18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  <c r="AA1279" s="18"/>
      <c r="AB1279" s="18"/>
    </row>
    <row r="1280" spans="1:28" ht="12.75" customHeight="1" x14ac:dyDescent="0.2">
      <c r="A1280" s="18"/>
      <c r="B1280" s="53" t="s">
        <v>4383</v>
      </c>
      <c r="C1280" s="53" t="s">
        <v>4355</v>
      </c>
      <c r="D1280" s="53" t="s">
        <v>4384</v>
      </c>
      <c r="E1280" s="53" t="s">
        <v>4385</v>
      </c>
      <c r="F1280" s="54">
        <v>1</v>
      </c>
      <c r="G1280" s="54">
        <v>60</v>
      </c>
      <c r="H1280" s="53" t="s">
        <v>4362</v>
      </c>
      <c r="I1280" s="53" t="s">
        <v>338</v>
      </c>
      <c r="J1280" s="18"/>
      <c r="K1280" s="18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  <c r="AA1280" s="18"/>
      <c r="AB1280" s="18"/>
    </row>
    <row r="1281" spans="1:28" ht="12.75" customHeight="1" x14ac:dyDescent="0.2">
      <c r="A1281" s="18"/>
      <c r="B1281" s="53" t="s">
        <v>4386</v>
      </c>
      <c r="C1281" s="53" t="s">
        <v>4355</v>
      </c>
      <c r="D1281" s="53" t="s">
        <v>4387</v>
      </c>
      <c r="E1281" s="53" t="s">
        <v>4388</v>
      </c>
      <c r="F1281" s="54">
        <v>1</v>
      </c>
      <c r="G1281" s="54">
        <v>60</v>
      </c>
      <c r="H1281" s="53" t="s">
        <v>4381</v>
      </c>
      <c r="I1281" s="53" t="s">
        <v>4389</v>
      </c>
      <c r="J1281" s="18"/>
      <c r="K1281" s="18"/>
      <c r="L1281" s="18"/>
      <c r="M1281" s="18"/>
      <c r="N1281" s="18"/>
      <c r="O1281" s="18"/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  <c r="Z1281" s="18"/>
      <c r="AA1281" s="18"/>
      <c r="AB1281" s="18"/>
    </row>
    <row r="1282" spans="1:28" ht="12.75" customHeight="1" x14ac:dyDescent="0.2">
      <c r="A1282" s="18"/>
      <c r="B1282" s="53" t="s">
        <v>4390</v>
      </c>
      <c r="C1282" s="53" t="s">
        <v>4355</v>
      </c>
      <c r="D1282" s="53" t="s">
        <v>4387</v>
      </c>
      <c r="E1282" s="53" t="s">
        <v>4388</v>
      </c>
      <c r="F1282" s="54">
        <v>2</v>
      </c>
      <c r="G1282" s="54">
        <v>60</v>
      </c>
      <c r="H1282" s="53" t="s">
        <v>4381</v>
      </c>
      <c r="I1282" s="53" t="s">
        <v>338</v>
      </c>
      <c r="J1282" s="18"/>
      <c r="K1282" s="18"/>
      <c r="L1282" s="18"/>
      <c r="M1282" s="18"/>
      <c r="N1282" s="18"/>
      <c r="O1282" s="18"/>
      <c r="P1282" s="18"/>
      <c r="Q1282" s="18"/>
      <c r="R1282" s="18"/>
      <c r="S1282" s="18"/>
      <c r="T1282" s="18"/>
      <c r="U1282" s="18"/>
      <c r="V1282" s="18"/>
      <c r="W1282" s="18"/>
      <c r="X1282" s="18"/>
      <c r="Y1282" s="18"/>
      <c r="Z1282" s="18"/>
      <c r="AA1282" s="18"/>
      <c r="AB1282" s="18"/>
    </row>
    <row r="1283" spans="1:28" ht="12.75" customHeight="1" x14ac:dyDescent="0.2">
      <c r="A1283" s="18"/>
      <c r="B1283" s="53" t="s">
        <v>4391</v>
      </c>
      <c r="C1283" s="53" t="s">
        <v>4355</v>
      </c>
      <c r="D1283" s="53" t="s">
        <v>4392</v>
      </c>
      <c r="E1283" s="53" t="s">
        <v>4393</v>
      </c>
      <c r="F1283" s="54">
        <v>1</v>
      </c>
      <c r="G1283" s="54">
        <v>60</v>
      </c>
      <c r="H1283" s="53" t="s">
        <v>4394</v>
      </c>
      <c r="I1283" s="53" t="s">
        <v>4395</v>
      </c>
      <c r="J1283" s="18"/>
      <c r="K1283" s="18"/>
      <c r="L1283" s="18"/>
      <c r="M1283" s="18"/>
      <c r="N1283" s="18"/>
      <c r="O1283" s="18"/>
      <c r="P1283" s="18"/>
      <c r="Q1283" s="18"/>
      <c r="R1283" s="18"/>
      <c r="S1283" s="18"/>
      <c r="T1283" s="18"/>
      <c r="U1283" s="18"/>
      <c r="V1283" s="18"/>
      <c r="W1283" s="18"/>
      <c r="X1283" s="18"/>
      <c r="Y1283" s="18"/>
      <c r="Z1283" s="18"/>
      <c r="AA1283" s="18"/>
      <c r="AB1283" s="18"/>
    </row>
    <row r="1284" spans="1:28" ht="12.75" customHeight="1" x14ac:dyDescent="0.2">
      <c r="A1284" s="18"/>
      <c r="B1284" s="53" t="s">
        <v>4396</v>
      </c>
      <c r="C1284" s="53" t="s">
        <v>4397</v>
      </c>
      <c r="D1284" s="53" t="s">
        <v>4398</v>
      </c>
      <c r="E1284" s="53" t="s">
        <v>4399</v>
      </c>
      <c r="F1284" s="54">
        <v>1</v>
      </c>
      <c r="G1284" s="54">
        <v>60</v>
      </c>
      <c r="H1284" s="53" t="s">
        <v>4400</v>
      </c>
      <c r="I1284" s="53" t="s">
        <v>4401</v>
      </c>
      <c r="J1284" s="18"/>
      <c r="K1284" s="18"/>
      <c r="L1284" s="18"/>
      <c r="M1284" s="18"/>
      <c r="N1284" s="18"/>
      <c r="O1284" s="18"/>
      <c r="P1284" s="18"/>
      <c r="Q1284" s="18"/>
      <c r="R1284" s="18"/>
      <c r="S1284" s="18"/>
      <c r="T1284" s="18"/>
      <c r="U1284" s="18"/>
      <c r="V1284" s="18"/>
      <c r="W1284" s="18"/>
      <c r="X1284" s="18"/>
      <c r="Y1284" s="18"/>
      <c r="Z1284" s="18"/>
      <c r="AA1284" s="18"/>
      <c r="AB1284" s="18"/>
    </row>
    <row r="1285" spans="1:28" ht="12.75" customHeight="1" x14ac:dyDescent="0.2">
      <c r="A1285" s="18"/>
      <c r="B1285" s="53" t="s">
        <v>4402</v>
      </c>
      <c r="C1285" s="54" t="s">
        <v>4397</v>
      </c>
      <c r="D1285" s="54" t="s">
        <v>4403</v>
      </c>
      <c r="E1285" s="53" t="s">
        <v>4404</v>
      </c>
      <c r="F1285" s="54">
        <v>1</v>
      </c>
      <c r="G1285" s="54">
        <v>60</v>
      </c>
      <c r="H1285" s="53" t="s">
        <v>4405</v>
      </c>
      <c r="I1285" s="53" t="s">
        <v>4401</v>
      </c>
      <c r="J1285" s="18"/>
      <c r="K1285" s="18"/>
      <c r="L1285" s="18"/>
      <c r="M1285" s="18"/>
      <c r="N1285" s="18"/>
      <c r="O1285" s="18"/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  <c r="Z1285" s="18"/>
      <c r="AA1285" s="18"/>
      <c r="AB1285" s="18"/>
    </row>
    <row r="1286" spans="1:28" ht="12.75" customHeight="1" x14ac:dyDescent="0.2">
      <c r="A1286" s="18"/>
      <c r="B1286" s="53" t="s">
        <v>4406</v>
      </c>
      <c r="C1286" s="54" t="s">
        <v>4397</v>
      </c>
      <c r="D1286" s="54" t="s">
        <v>4407</v>
      </c>
      <c r="E1286" s="53" t="s">
        <v>4408</v>
      </c>
      <c r="F1286" s="54">
        <v>1</v>
      </c>
      <c r="G1286" s="54">
        <v>60</v>
      </c>
      <c r="H1286" s="53" t="s">
        <v>4405</v>
      </c>
      <c r="I1286" s="53" t="s">
        <v>4401</v>
      </c>
      <c r="J1286" s="18"/>
      <c r="K1286" s="18"/>
      <c r="L1286" s="18"/>
      <c r="M1286" s="18"/>
      <c r="N1286" s="18"/>
      <c r="O1286" s="18"/>
      <c r="P1286" s="18"/>
      <c r="Q1286" s="18"/>
      <c r="R1286" s="18"/>
      <c r="S1286" s="18"/>
      <c r="T1286" s="18"/>
      <c r="U1286" s="18"/>
      <c r="V1286" s="18"/>
      <c r="W1286" s="18"/>
      <c r="X1286" s="18"/>
      <c r="Y1286" s="18"/>
      <c r="Z1286" s="18"/>
      <c r="AA1286" s="18"/>
      <c r="AB1286" s="18"/>
    </row>
    <row r="1287" spans="1:28" ht="12.75" customHeight="1" x14ac:dyDescent="0.2">
      <c r="A1287" s="18"/>
      <c r="B1287" s="53" t="s">
        <v>4409</v>
      </c>
      <c r="C1287" s="54" t="s">
        <v>4397</v>
      </c>
      <c r="D1287" s="54" t="s">
        <v>4410</v>
      </c>
      <c r="E1287" s="53" t="s">
        <v>4411</v>
      </c>
      <c r="F1287" s="54">
        <v>1</v>
      </c>
      <c r="G1287" s="54">
        <v>60</v>
      </c>
      <c r="H1287" s="53" t="s">
        <v>4400</v>
      </c>
      <c r="I1287" s="53" t="s">
        <v>4401</v>
      </c>
      <c r="J1287" s="18"/>
      <c r="K1287" s="18"/>
      <c r="L1287" s="18"/>
      <c r="M1287" s="18"/>
      <c r="N1287" s="18"/>
      <c r="O1287" s="18"/>
      <c r="P1287" s="18"/>
      <c r="Q1287" s="18"/>
      <c r="R1287" s="18"/>
      <c r="S1287" s="18"/>
      <c r="T1287" s="18"/>
      <c r="U1287" s="18"/>
      <c r="V1287" s="18"/>
      <c r="W1287" s="18"/>
      <c r="X1287" s="18"/>
      <c r="Y1287" s="18"/>
      <c r="Z1287" s="18"/>
      <c r="AA1287" s="18"/>
      <c r="AB1287" s="18"/>
    </row>
    <row r="1288" spans="1:28" ht="12.75" customHeight="1" x14ac:dyDescent="0.2">
      <c r="A1288" s="18"/>
      <c r="B1288" s="53" t="s">
        <v>4412</v>
      </c>
      <c r="C1288" s="53" t="s">
        <v>4397</v>
      </c>
      <c r="D1288" s="53" t="s">
        <v>4413</v>
      </c>
      <c r="E1288" s="53" t="s">
        <v>4414</v>
      </c>
      <c r="F1288" s="54">
        <v>1</v>
      </c>
      <c r="G1288" s="54">
        <v>60</v>
      </c>
      <c r="H1288" s="53" t="s">
        <v>4415</v>
      </c>
      <c r="I1288" s="53" t="s">
        <v>293</v>
      </c>
      <c r="J1288" s="18"/>
      <c r="K1288" s="18"/>
      <c r="L1288" s="18"/>
      <c r="M1288" s="18"/>
      <c r="N1288" s="18"/>
      <c r="O1288" s="18"/>
      <c r="P1288" s="18"/>
      <c r="Q1288" s="18"/>
      <c r="R1288" s="18"/>
      <c r="S1288" s="18"/>
      <c r="T1288" s="18"/>
      <c r="U1288" s="18"/>
      <c r="V1288" s="18"/>
      <c r="W1288" s="18"/>
      <c r="X1288" s="18"/>
      <c r="Y1288" s="18"/>
      <c r="Z1288" s="18"/>
      <c r="AA1288" s="18"/>
      <c r="AB1288" s="18"/>
    </row>
    <row r="1289" spans="1:28" ht="12.75" customHeight="1" x14ac:dyDescent="0.2">
      <c r="A1289" s="18"/>
      <c r="B1289" s="53" t="s">
        <v>4416</v>
      </c>
      <c r="C1289" s="53" t="s">
        <v>4397</v>
      </c>
      <c r="D1289" s="53" t="s">
        <v>4417</v>
      </c>
      <c r="E1289" s="53" t="s">
        <v>4418</v>
      </c>
      <c r="F1289" s="54">
        <v>1</v>
      </c>
      <c r="G1289" s="54">
        <v>60</v>
      </c>
      <c r="H1289" s="53" t="s">
        <v>4314</v>
      </c>
      <c r="I1289" s="53" t="s">
        <v>4401</v>
      </c>
      <c r="J1289" s="18"/>
      <c r="K1289" s="18"/>
      <c r="L1289" s="18"/>
      <c r="M1289" s="18"/>
      <c r="N1289" s="18"/>
      <c r="O1289" s="18"/>
      <c r="P1289" s="18"/>
      <c r="Q1289" s="18"/>
      <c r="R1289" s="18"/>
      <c r="S1289" s="18"/>
      <c r="T1289" s="18"/>
      <c r="U1289" s="18"/>
      <c r="V1289" s="18"/>
      <c r="W1289" s="18"/>
      <c r="X1289" s="18"/>
      <c r="Y1289" s="18"/>
      <c r="Z1289" s="18"/>
      <c r="AA1289" s="18"/>
      <c r="AB1289" s="18"/>
    </row>
    <row r="1290" spans="1:28" ht="12.75" customHeight="1" x14ac:dyDescent="0.2">
      <c r="A1290" s="18"/>
      <c r="B1290" s="53" t="s">
        <v>4419</v>
      </c>
      <c r="C1290" s="53" t="s">
        <v>4397</v>
      </c>
      <c r="D1290" s="53" t="s">
        <v>4420</v>
      </c>
      <c r="E1290" s="53" t="s">
        <v>4421</v>
      </c>
      <c r="F1290" s="54">
        <v>1</v>
      </c>
      <c r="G1290" s="54">
        <v>60</v>
      </c>
      <c r="H1290" s="53" t="s">
        <v>4422</v>
      </c>
      <c r="I1290" s="53" t="s">
        <v>4401</v>
      </c>
      <c r="J1290" s="18"/>
      <c r="K1290" s="18"/>
      <c r="L1290" s="18"/>
      <c r="M1290" s="18"/>
      <c r="N1290" s="18"/>
      <c r="O1290" s="18"/>
      <c r="P1290" s="18"/>
      <c r="Q1290" s="18"/>
      <c r="R1290" s="18"/>
      <c r="S1290" s="18"/>
      <c r="T1290" s="18"/>
      <c r="U1290" s="18"/>
      <c r="V1290" s="18"/>
      <c r="W1290" s="18"/>
      <c r="X1290" s="18"/>
      <c r="Y1290" s="18"/>
      <c r="Z1290" s="18"/>
      <c r="AA1290" s="18"/>
      <c r="AB1290" s="18"/>
    </row>
    <row r="1291" spans="1:28" ht="12.75" customHeight="1" x14ac:dyDescent="0.2">
      <c r="A1291" s="18"/>
      <c r="B1291" s="53" t="s">
        <v>4423</v>
      </c>
      <c r="C1291" s="53" t="s">
        <v>4397</v>
      </c>
      <c r="D1291" s="53" t="s">
        <v>4424</v>
      </c>
      <c r="E1291" s="53" t="s">
        <v>956</v>
      </c>
      <c r="F1291" s="54">
        <v>1</v>
      </c>
      <c r="G1291" s="54">
        <v>60</v>
      </c>
      <c r="H1291" s="53" t="s">
        <v>4425</v>
      </c>
      <c r="I1291" s="53" t="s">
        <v>4401</v>
      </c>
      <c r="J1291" s="18"/>
      <c r="K1291" s="18"/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V1291" s="18"/>
      <c r="W1291" s="18"/>
      <c r="X1291" s="18"/>
      <c r="Y1291" s="18"/>
      <c r="Z1291" s="18"/>
      <c r="AA1291" s="18"/>
      <c r="AB1291" s="18"/>
    </row>
    <row r="1292" spans="1:28" ht="12.75" customHeight="1" x14ac:dyDescent="0.2">
      <c r="A1292" s="18"/>
      <c r="B1292" s="53" t="s">
        <v>4426</v>
      </c>
      <c r="C1292" s="53" t="s">
        <v>4397</v>
      </c>
      <c r="D1292" s="53" t="s">
        <v>4427</v>
      </c>
      <c r="E1292" s="53" t="s">
        <v>4428</v>
      </c>
      <c r="F1292" s="54" t="s">
        <v>92</v>
      </c>
      <c r="G1292" s="54">
        <v>75</v>
      </c>
      <c r="H1292" s="53" t="s">
        <v>4429</v>
      </c>
      <c r="I1292" s="53" t="s">
        <v>4401</v>
      </c>
      <c r="J1292" s="18"/>
      <c r="K1292" s="18"/>
      <c r="L1292" s="18"/>
      <c r="M1292" s="18"/>
      <c r="N1292" s="18"/>
      <c r="O1292" s="18"/>
      <c r="P1292" s="18"/>
      <c r="Q1292" s="18"/>
      <c r="R1292" s="18"/>
      <c r="S1292" s="18"/>
      <c r="T1292" s="18"/>
      <c r="U1292" s="18"/>
      <c r="V1292" s="18"/>
      <c r="W1292" s="18"/>
      <c r="X1292" s="18"/>
      <c r="Y1292" s="18"/>
      <c r="Z1292" s="18"/>
      <c r="AA1292" s="18"/>
      <c r="AB1292" s="18"/>
    </row>
    <row r="1293" spans="1:28" ht="12.75" customHeight="1" x14ac:dyDescent="0.2">
      <c r="A1293" s="18"/>
      <c r="B1293" s="53" t="s">
        <v>4430</v>
      </c>
      <c r="C1293" s="53" t="s">
        <v>4397</v>
      </c>
      <c r="D1293" s="53" t="s">
        <v>4431</v>
      </c>
      <c r="E1293" s="53" t="s">
        <v>4432</v>
      </c>
      <c r="F1293" s="54">
        <v>1</v>
      </c>
      <c r="G1293" s="54">
        <v>60</v>
      </c>
      <c r="H1293" s="53" t="s">
        <v>4433</v>
      </c>
      <c r="I1293" s="53" t="s">
        <v>4401</v>
      </c>
      <c r="J1293" s="18"/>
      <c r="K1293" s="18"/>
      <c r="L1293" s="18"/>
      <c r="M1293" s="18"/>
      <c r="N1293" s="18"/>
      <c r="O1293" s="18"/>
      <c r="P1293" s="18"/>
      <c r="Q1293" s="18"/>
      <c r="R1293" s="18"/>
      <c r="S1293" s="18"/>
      <c r="T1293" s="18"/>
      <c r="U1293" s="18"/>
      <c r="V1293" s="18"/>
      <c r="W1293" s="18"/>
      <c r="X1293" s="18"/>
      <c r="Y1293" s="18"/>
      <c r="Z1293" s="18"/>
      <c r="AA1293" s="18"/>
      <c r="AB1293" s="18"/>
    </row>
    <row r="1294" spans="1:28" ht="12.75" customHeight="1" x14ac:dyDescent="0.2">
      <c r="A1294" s="18"/>
      <c r="B1294" s="53" t="s">
        <v>4434</v>
      </c>
      <c r="C1294" s="53" t="s">
        <v>4397</v>
      </c>
      <c r="D1294" s="53" t="s">
        <v>4435</v>
      </c>
      <c r="E1294" s="53" t="s">
        <v>4436</v>
      </c>
      <c r="F1294" s="54" t="s">
        <v>92</v>
      </c>
      <c r="G1294" s="54">
        <v>90</v>
      </c>
      <c r="H1294" s="53" t="s">
        <v>4425</v>
      </c>
      <c r="I1294" s="53" t="s">
        <v>4401</v>
      </c>
      <c r="J1294" s="18"/>
      <c r="K1294" s="18"/>
      <c r="L1294" s="18"/>
      <c r="M1294" s="18"/>
      <c r="N1294" s="18"/>
      <c r="O1294" s="18"/>
      <c r="P1294" s="18"/>
      <c r="Q1294" s="18"/>
      <c r="R1294" s="18"/>
      <c r="S1294" s="18"/>
      <c r="T1294" s="18"/>
      <c r="U1294" s="18"/>
      <c r="V1294" s="18"/>
      <c r="W1294" s="18"/>
      <c r="X1294" s="18"/>
      <c r="Y1294" s="18"/>
      <c r="Z1294" s="18"/>
      <c r="AA1294" s="18"/>
      <c r="AB1294" s="18"/>
    </row>
    <row r="1295" spans="1:28" ht="12.75" customHeight="1" x14ac:dyDescent="0.2">
      <c r="A1295" s="18"/>
      <c r="B1295" s="53" t="s">
        <v>4437</v>
      </c>
      <c r="C1295" s="53" t="s">
        <v>4397</v>
      </c>
      <c r="D1295" s="53" t="s">
        <v>4438</v>
      </c>
      <c r="E1295" s="53" t="s">
        <v>4439</v>
      </c>
      <c r="F1295" s="54">
        <v>1</v>
      </c>
      <c r="G1295" s="54">
        <v>90</v>
      </c>
      <c r="H1295" s="53" t="s">
        <v>4440</v>
      </c>
      <c r="I1295" s="53" t="s">
        <v>4401</v>
      </c>
      <c r="J1295" s="18"/>
      <c r="K1295" s="18"/>
      <c r="L1295" s="18"/>
      <c r="M1295" s="18"/>
      <c r="N1295" s="18"/>
      <c r="O1295" s="18"/>
      <c r="P1295" s="18"/>
      <c r="Q1295" s="18"/>
      <c r="R1295" s="18"/>
      <c r="S1295" s="18"/>
      <c r="T1295" s="18"/>
      <c r="U1295" s="18"/>
      <c r="V1295" s="18"/>
      <c r="W1295" s="18"/>
      <c r="X1295" s="18"/>
      <c r="Y1295" s="18"/>
      <c r="Z1295" s="18"/>
      <c r="AA1295" s="18"/>
      <c r="AB1295" s="18"/>
    </row>
    <row r="1296" spans="1:28" ht="12.75" customHeight="1" x14ac:dyDescent="0.2">
      <c r="A1296" s="18"/>
      <c r="B1296" s="53" t="s">
        <v>4441</v>
      </c>
      <c r="C1296" s="54" t="s">
        <v>4397</v>
      </c>
      <c r="D1296" s="54" t="s">
        <v>4442</v>
      </c>
      <c r="E1296" s="53" t="s">
        <v>4443</v>
      </c>
      <c r="F1296" s="54">
        <v>1</v>
      </c>
      <c r="G1296" s="54">
        <v>60</v>
      </c>
      <c r="H1296" s="53" t="s">
        <v>4444</v>
      </c>
      <c r="I1296" s="53" t="s">
        <v>4401</v>
      </c>
      <c r="J1296" s="18"/>
      <c r="K1296" s="18"/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  <c r="Z1296" s="18"/>
      <c r="AA1296" s="18"/>
      <c r="AB1296" s="18"/>
    </row>
    <row r="1297" spans="1:28" ht="12.75" customHeight="1" x14ac:dyDescent="0.2">
      <c r="A1297" s="18"/>
      <c r="B1297" s="53" t="s">
        <v>4445</v>
      </c>
      <c r="C1297" s="54" t="s">
        <v>4397</v>
      </c>
      <c r="D1297" s="54" t="s">
        <v>4446</v>
      </c>
      <c r="E1297" s="53" t="s">
        <v>4447</v>
      </c>
      <c r="F1297" s="54">
        <v>1</v>
      </c>
      <c r="G1297" s="54">
        <v>60</v>
      </c>
      <c r="H1297" s="53" t="s">
        <v>4422</v>
      </c>
      <c r="I1297" s="53" t="s">
        <v>4401</v>
      </c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  <c r="AA1297" s="18"/>
      <c r="AB1297" s="18"/>
    </row>
    <row r="1298" spans="1:28" ht="12.75" customHeight="1" x14ac:dyDescent="0.2">
      <c r="A1298" s="18"/>
      <c r="B1298" s="53" t="s">
        <v>4448</v>
      </c>
      <c r="C1298" s="54" t="s">
        <v>4397</v>
      </c>
      <c r="D1298" s="54" t="s">
        <v>4449</v>
      </c>
      <c r="E1298" s="53" t="s">
        <v>4450</v>
      </c>
      <c r="F1298" s="54">
        <v>1</v>
      </c>
      <c r="G1298" s="54">
        <v>60</v>
      </c>
      <c r="H1298" s="53" t="s">
        <v>4415</v>
      </c>
      <c r="I1298" s="53" t="s">
        <v>4451</v>
      </c>
      <c r="J1298" s="18"/>
      <c r="K1298" s="18"/>
      <c r="L1298" s="18"/>
      <c r="M1298" s="18"/>
      <c r="N1298" s="18"/>
      <c r="O1298" s="18"/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  <c r="Z1298" s="18"/>
      <c r="AA1298" s="18"/>
      <c r="AB1298" s="18"/>
    </row>
    <row r="1299" spans="1:28" ht="12.75" customHeight="1" x14ac:dyDescent="0.2">
      <c r="A1299" s="18"/>
      <c r="B1299" s="53" t="s">
        <v>4452</v>
      </c>
      <c r="C1299" s="54" t="s">
        <v>4453</v>
      </c>
      <c r="D1299" s="54" t="s">
        <v>4454</v>
      </c>
      <c r="E1299" s="53" t="s">
        <v>4455</v>
      </c>
      <c r="F1299" s="54">
        <v>1</v>
      </c>
      <c r="G1299" s="54">
        <v>60</v>
      </c>
      <c r="H1299" s="53" t="s">
        <v>4456</v>
      </c>
      <c r="I1299" s="53" t="s">
        <v>4363</v>
      </c>
      <c r="J1299" s="18"/>
      <c r="K1299" s="18"/>
      <c r="L1299" s="18"/>
      <c r="M1299" s="18"/>
      <c r="N1299" s="18"/>
      <c r="O1299" s="18"/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  <c r="Z1299" s="18"/>
      <c r="AA1299" s="18"/>
      <c r="AB1299" s="18"/>
    </row>
    <row r="1300" spans="1:28" ht="12.75" customHeight="1" x14ac:dyDescent="0.2">
      <c r="A1300" s="18"/>
      <c r="B1300" s="53" t="s">
        <v>4457</v>
      </c>
      <c r="C1300" s="54" t="s">
        <v>4453</v>
      </c>
      <c r="D1300" s="54" t="s">
        <v>4458</v>
      </c>
      <c r="E1300" s="53" t="s">
        <v>4459</v>
      </c>
      <c r="F1300" s="54">
        <v>1</v>
      </c>
      <c r="G1300" s="54">
        <v>60</v>
      </c>
      <c r="H1300" s="53" t="s">
        <v>4460</v>
      </c>
      <c r="I1300" s="53" t="s">
        <v>382</v>
      </c>
      <c r="J1300" s="18"/>
      <c r="K1300" s="18"/>
      <c r="L1300" s="18"/>
      <c r="M1300" s="18"/>
      <c r="N1300" s="18"/>
      <c r="O1300" s="18"/>
      <c r="P1300" s="18"/>
      <c r="Q1300" s="18"/>
      <c r="R1300" s="18"/>
      <c r="S1300" s="18"/>
      <c r="T1300" s="18"/>
      <c r="U1300" s="18"/>
      <c r="V1300" s="18"/>
      <c r="W1300" s="18"/>
      <c r="X1300" s="18"/>
      <c r="Y1300" s="18"/>
      <c r="Z1300" s="18"/>
      <c r="AA1300" s="18"/>
      <c r="AB1300" s="18"/>
    </row>
    <row r="1301" spans="1:28" ht="12.75" customHeight="1" x14ac:dyDescent="0.2">
      <c r="A1301" s="18"/>
      <c r="B1301" s="53" t="s">
        <v>4461</v>
      </c>
      <c r="C1301" s="54" t="s">
        <v>4453</v>
      </c>
      <c r="D1301" s="54" t="s">
        <v>4462</v>
      </c>
      <c r="E1301" s="53" t="s">
        <v>4463</v>
      </c>
      <c r="F1301" s="54">
        <v>1</v>
      </c>
      <c r="G1301" s="54">
        <v>60</v>
      </c>
      <c r="H1301" s="53" t="s">
        <v>4464</v>
      </c>
      <c r="I1301" s="53" t="s">
        <v>382</v>
      </c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8"/>
      <c r="AB1301" s="18"/>
    </row>
    <row r="1302" spans="1:28" ht="12.75" customHeight="1" x14ac:dyDescent="0.2">
      <c r="A1302" s="18"/>
      <c r="B1302" s="53" t="s">
        <v>4465</v>
      </c>
      <c r="C1302" s="53" t="s">
        <v>4453</v>
      </c>
      <c r="D1302" s="53" t="s">
        <v>4466</v>
      </c>
      <c r="E1302" s="53" t="s">
        <v>2355</v>
      </c>
      <c r="F1302" s="54" t="s">
        <v>92</v>
      </c>
      <c r="G1302" s="54">
        <v>60</v>
      </c>
      <c r="H1302" s="53" t="s">
        <v>4467</v>
      </c>
      <c r="I1302" s="53" t="s">
        <v>4468</v>
      </c>
      <c r="J1302" s="18"/>
      <c r="K1302" s="18"/>
      <c r="L1302" s="18"/>
      <c r="M1302" s="18"/>
      <c r="N1302" s="18"/>
      <c r="O1302" s="18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  <c r="AA1302" s="18"/>
      <c r="AB1302" s="18"/>
    </row>
    <row r="1303" spans="1:28" ht="12.75" customHeight="1" x14ac:dyDescent="0.2">
      <c r="A1303" s="18"/>
      <c r="B1303" s="53" t="s">
        <v>4469</v>
      </c>
      <c r="C1303" s="53" t="s">
        <v>4470</v>
      </c>
      <c r="D1303" s="53" t="s">
        <v>4471</v>
      </c>
      <c r="E1303" s="53" t="s">
        <v>4472</v>
      </c>
      <c r="F1303" s="54" t="s">
        <v>92</v>
      </c>
      <c r="G1303" s="54">
        <v>150</v>
      </c>
      <c r="H1303" s="53" t="s">
        <v>4473</v>
      </c>
      <c r="I1303" s="53" t="s">
        <v>4474</v>
      </c>
      <c r="J1303" s="18"/>
      <c r="K1303" s="18"/>
      <c r="L1303" s="18"/>
      <c r="M1303" s="18"/>
      <c r="N1303" s="18"/>
      <c r="O1303" s="18"/>
      <c r="P1303" s="18"/>
      <c r="Q1303" s="18"/>
      <c r="R1303" s="18"/>
      <c r="S1303" s="18"/>
      <c r="T1303" s="18"/>
      <c r="U1303" s="18"/>
      <c r="V1303" s="18"/>
      <c r="W1303" s="18"/>
      <c r="X1303" s="18"/>
      <c r="Y1303" s="18"/>
      <c r="Z1303" s="18"/>
      <c r="AA1303" s="18"/>
      <c r="AB1303" s="18"/>
    </row>
    <row r="1304" spans="1:28" ht="12.75" customHeight="1" x14ac:dyDescent="0.2">
      <c r="A1304" s="18"/>
      <c r="B1304" s="53" t="s">
        <v>4475</v>
      </c>
      <c r="C1304" s="53" t="s">
        <v>4470</v>
      </c>
      <c r="D1304" s="53" t="s">
        <v>4476</v>
      </c>
      <c r="E1304" s="53" t="s">
        <v>4477</v>
      </c>
      <c r="F1304" s="54" t="s">
        <v>92</v>
      </c>
      <c r="G1304" s="54">
        <v>75</v>
      </c>
      <c r="H1304" s="53" t="s">
        <v>4478</v>
      </c>
      <c r="I1304" s="53" t="s">
        <v>4474</v>
      </c>
      <c r="J1304" s="18"/>
      <c r="K1304" s="18"/>
      <c r="L1304" s="18"/>
      <c r="M1304" s="18"/>
      <c r="N1304" s="18"/>
      <c r="O1304" s="18"/>
      <c r="P1304" s="18"/>
      <c r="Q1304" s="18"/>
      <c r="R1304" s="18"/>
      <c r="S1304" s="18"/>
      <c r="T1304" s="18"/>
      <c r="U1304" s="18"/>
      <c r="V1304" s="18"/>
      <c r="W1304" s="18"/>
      <c r="X1304" s="18"/>
      <c r="Y1304" s="18"/>
      <c r="Z1304" s="18"/>
      <c r="AA1304" s="18"/>
      <c r="AB1304" s="18"/>
    </row>
    <row r="1305" spans="1:28" ht="12.75" customHeight="1" x14ac:dyDescent="0.2">
      <c r="A1305" s="18"/>
      <c r="B1305" s="53" t="s">
        <v>4479</v>
      </c>
      <c r="C1305" s="53" t="s">
        <v>4470</v>
      </c>
      <c r="D1305" s="53" t="s">
        <v>4476</v>
      </c>
      <c r="E1305" s="53" t="s">
        <v>4477</v>
      </c>
      <c r="F1305" s="54" t="s">
        <v>97</v>
      </c>
      <c r="G1305" s="54">
        <v>75</v>
      </c>
      <c r="H1305" s="53" t="s">
        <v>4480</v>
      </c>
      <c r="I1305" s="53" t="s">
        <v>4474</v>
      </c>
      <c r="J1305" s="18"/>
      <c r="K1305" s="18"/>
      <c r="L1305" s="18"/>
      <c r="M1305" s="18"/>
      <c r="N1305" s="18"/>
      <c r="O1305" s="18"/>
      <c r="P1305" s="18"/>
      <c r="Q1305" s="18"/>
      <c r="R1305" s="18"/>
      <c r="S1305" s="18"/>
      <c r="T1305" s="18"/>
      <c r="U1305" s="18"/>
      <c r="V1305" s="18"/>
      <c r="W1305" s="18"/>
      <c r="X1305" s="18"/>
      <c r="Y1305" s="18"/>
      <c r="Z1305" s="18"/>
      <c r="AA1305" s="18"/>
      <c r="AB1305" s="18"/>
    </row>
    <row r="1306" spans="1:28" ht="12.75" customHeight="1" x14ac:dyDescent="0.2">
      <c r="A1306" s="18"/>
      <c r="B1306" s="53" t="s">
        <v>4481</v>
      </c>
      <c r="C1306" s="54" t="s">
        <v>4470</v>
      </c>
      <c r="D1306" s="54" t="s">
        <v>4476</v>
      </c>
      <c r="E1306" s="53" t="s">
        <v>4477</v>
      </c>
      <c r="F1306" s="54" t="s">
        <v>277</v>
      </c>
      <c r="G1306" s="54">
        <v>75</v>
      </c>
      <c r="H1306" s="53" t="s">
        <v>4482</v>
      </c>
      <c r="I1306" s="53" t="s">
        <v>4474</v>
      </c>
      <c r="J1306" s="18"/>
      <c r="K1306" s="18"/>
      <c r="L1306" s="18"/>
      <c r="M1306" s="18"/>
      <c r="N1306" s="18"/>
      <c r="O1306" s="18"/>
      <c r="P1306" s="18"/>
      <c r="Q1306" s="18"/>
      <c r="R1306" s="18"/>
      <c r="S1306" s="18"/>
      <c r="T1306" s="18"/>
      <c r="U1306" s="18"/>
      <c r="V1306" s="18"/>
      <c r="W1306" s="18"/>
      <c r="X1306" s="18"/>
      <c r="Y1306" s="18"/>
      <c r="Z1306" s="18"/>
      <c r="AA1306" s="18"/>
      <c r="AB1306" s="18"/>
    </row>
    <row r="1307" spans="1:28" ht="12.75" customHeight="1" x14ac:dyDescent="0.2">
      <c r="A1307" s="18"/>
      <c r="B1307" s="53" t="s">
        <v>4483</v>
      </c>
      <c r="C1307" s="54" t="s">
        <v>4470</v>
      </c>
      <c r="D1307" s="54" t="s">
        <v>4476</v>
      </c>
      <c r="E1307" s="53" t="s">
        <v>4477</v>
      </c>
      <c r="F1307" s="54" t="s">
        <v>280</v>
      </c>
      <c r="G1307" s="54">
        <v>75</v>
      </c>
      <c r="H1307" s="53" t="s">
        <v>4484</v>
      </c>
      <c r="I1307" s="53" t="s">
        <v>4474</v>
      </c>
      <c r="J1307" s="18"/>
      <c r="K1307" s="18"/>
      <c r="L1307" s="18"/>
      <c r="M1307" s="18"/>
      <c r="N1307" s="18"/>
      <c r="O1307" s="18"/>
      <c r="P1307" s="18"/>
      <c r="Q1307" s="18"/>
      <c r="R1307" s="18"/>
      <c r="S1307" s="18"/>
      <c r="T1307" s="18"/>
      <c r="U1307" s="18"/>
      <c r="V1307" s="18"/>
      <c r="W1307" s="18"/>
      <c r="X1307" s="18"/>
      <c r="Y1307" s="18"/>
      <c r="Z1307" s="18"/>
      <c r="AA1307" s="18"/>
      <c r="AB1307" s="18"/>
    </row>
    <row r="1308" spans="1:28" ht="12.75" customHeight="1" x14ac:dyDescent="0.2">
      <c r="A1308" s="18"/>
      <c r="B1308" s="53" t="s">
        <v>4485</v>
      </c>
      <c r="C1308" s="42" t="s">
        <v>4470</v>
      </c>
      <c r="D1308" s="42" t="s">
        <v>4476</v>
      </c>
      <c r="E1308" s="42" t="s">
        <v>4477</v>
      </c>
      <c r="F1308" s="50" t="s">
        <v>4486</v>
      </c>
      <c r="G1308" s="50">
        <v>75</v>
      </c>
      <c r="H1308" s="42" t="s">
        <v>4487</v>
      </c>
      <c r="I1308" s="42" t="s">
        <v>4474</v>
      </c>
      <c r="J1308" s="18"/>
      <c r="K1308" s="18"/>
      <c r="L1308" s="18"/>
      <c r="M1308" s="18"/>
      <c r="N1308" s="18"/>
      <c r="O1308" s="18"/>
      <c r="P1308" s="18"/>
      <c r="Q1308" s="18"/>
      <c r="R1308" s="18"/>
      <c r="S1308" s="18"/>
      <c r="T1308" s="18"/>
      <c r="U1308" s="18"/>
      <c r="V1308" s="18"/>
      <c r="W1308" s="18"/>
      <c r="X1308" s="18"/>
      <c r="Y1308" s="18"/>
      <c r="Z1308" s="18"/>
      <c r="AA1308" s="18"/>
      <c r="AB1308" s="18"/>
    </row>
    <row r="1309" spans="1:28" ht="12.75" customHeight="1" x14ac:dyDescent="0.2">
      <c r="A1309" s="18"/>
      <c r="B1309" s="53" t="s">
        <v>4488</v>
      </c>
      <c r="C1309" s="42" t="s">
        <v>4470</v>
      </c>
      <c r="D1309" s="42" t="s">
        <v>4476</v>
      </c>
      <c r="E1309" s="42" t="s">
        <v>4477</v>
      </c>
      <c r="F1309" s="50" t="s">
        <v>4489</v>
      </c>
      <c r="G1309" s="50">
        <v>75</v>
      </c>
      <c r="H1309" s="42" t="s">
        <v>4490</v>
      </c>
      <c r="I1309" s="42" t="s">
        <v>4474</v>
      </c>
      <c r="J1309" s="18"/>
      <c r="K1309" s="18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  <c r="AA1309" s="18"/>
      <c r="AB1309" s="18"/>
    </row>
    <row r="1310" spans="1:28" ht="12.75" customHeight="1" x14ac:dyDescent="0.2">
      <c r="A1310" s="18"/>
      <c r="B1310" s="53" t="s">
        <v>4491</v>
      </c>
      <c r="C1310" s="50" t="s">
        <v>4470</v>
      </c>
      <c r="D1310" s="50" t="s">
        <v>4492</v>
      </c>
      <c r="E1310" s="42" t="s">
        <v>4493</v>
      </c>
      <c r="F1310" s="50" t="s">
        <v>92</v>
      </c>
      <c r="G1310" s="50">
        <v>150</v>
      </c>
      <c r="H1310" s="42" t="s">
        <v>4494</v>
      </c>
      <c r="I1310" s="42" t="s">
        <v>4474</v>
      </c>
      <c r="J1310" s="18"/>
      <c r="K1310" s="18"/>
      <c r="L1310" s="18"/>
      <c r="M1310" s="18"/>
      <c r="N1310" s="18"/>
      <c r="O1310" s="18"/>
      <c r="P1310" s="18"/>
      <c r="Q1310" s="18"/>
      <c r="R1310" s="18"/>
      <c r="S1310" s="18"/>
      <c r="T1310" s="18"/>
      <c r="U1310" s="18"/>
      <c r="V1310" s="18"/>
      <c r="W1310" s="18"/>
      <c r="X1310" s="18"/>
      <c r="Y1310" s="18"/>
      <c r="Z1310" s="18"/>
      <c r="AA1310" s="18"/>
      <c r="AB1310" s="18"/>
    </row>
    <row r="1311" spans="1:28" ht="12.75" customHeight="1" x14ac:dyDescent="0.2">
      <c r="A1311" s="18"/>
      <c r="B1311" s="53" t="s">
        <v>4495</v>
      </c>
      <c r="C1311" s="50" t="s">
        <v>4470</v>
      </c>
      <c r="D1311" s="50" t="s">
        <v>4496</v>
      </c>
      <c r="E1311" s="42" t="s">
        <v>4497</v>
      </c>
      <c r="F1311" s="50" t="s">
        <v>92</v>
      </c>
      <c r="G1311" s="50">
        <v>150</v>
      </c>
      <c r="H1311" s="42" t="s">
        <v>4498</v>
      </c>
      <c r="I1311" s="42" t="s">
        <v>4474</v>
      </c>
      <c r="J1311" s="18"/>
      <c r="K1311" s="18"/>
      <c r="L1311" s="18"/>
      <c r="M1311" s="18"/>
      <c r="N1311" s="18"/>
      <c r="O1311" s="18"/>
      <c r="P1311" s="18"/>
      <c r="Q1311" s="18"/>
      <c r="R1311" s="18"/>
      <c r="S1311" s="18"/>
      <c r="T1311" s="18"/>
      <c r="U1311" s="18"/>
      <c r="V1311" s="18"/>
      <c r="W1311" s="18"/>
      <c r="X1311" s="18"/>
      <c r="Y1311" s="18"/>
      <c r="Z1311" s="18"/>
      <c r="AA1311" s="18"/>
      <c r="AB1311" s="18"/>
    </row>
    <row r="1312" spans="1:28" ht="12.75" customHeight="1" x14ac:dyDescent="0.2">
      <c r="A1312" s="18"/>
      <c r="B1312" s="53" t="s">
        <v>4499</v>
      </c>
      <c r="C1312" s="50" t="s">
        <v>4470</v>
      </c>
      <c r="D1312" s="50" t="s">
        <v>4500</v>
      </c>
      <c r="E1312" s="42" t="s">
        <v>4501</v>
      </c>
      <c r="F1312" s="50" t="s">
        <v>92</v>
      </c>
      <c r="G1312" s="50">
        <v>105</v>
      </c>
      <c r="H1312" s="42" t="s">
        <v>4502</v>
      </c>
      <c r="I1312" s="42" t="s">
        <v>4474</v>
      </c>
      <c r="J1312" s="18"/>
      <c r="K1312" s="18"/>
      <c r="L1312" s="18"/>
      <c r="M1312" s="18"/>
      <c r="N1312" s="18"/>
      <c r="O1312" s="18"/>
      <c r="P1312" s="18"/>
      <c r="Q1312" s="18"/>
      <c r="R1312" s="18"/>
      <c r="S1312" s="18"/>
      <c r="T1312" s="18"/>
      <c r="U1312" s="18"/>
      <c r="V1312" s="18"/>
      <c r="W1312" s="18"/>
      <c r="X1312" s="18"/>
      <c r="Y1312" s="18"/>
      <c r="Z1312" s="18"/>
      <c r="AA1312" s="18"/>
      <c r="AB1312" s="18"/>
    </row>
    <row r="1313" spans="1:28" ht="12.75" customHeight="1" x14ac:dyDescent="0.2">
      <c r="A1313" s="18"/>
      <c r="B1313" s="53" t="s">
        <v>56</v>
      </c>
      <c r="C1313" s="50" t="s">
        <v>4470</v>
      </c>
      <c r="D1313" s="50" t="s">
        <v>4503</v>
      </c>
      <c r="E1313" s="42" t="s">
        <v>4504</v>
      </c>
      <c r="F1313" s="50" t="s">
        <v>4505</v>
      </c>
      <c r="G1313" s="50">
        <v>60</v>
      </c>
      <c r="H1313" s="42" t="s">
        <v>4506</v>
      </c>
      <c r="I1313" s="42" t="s">
        <v>4474</v>
      </c>
      <c r="J1313" s="18"/>
      <c r="K1313" s="18"/>
      <c r="L1313" s="18"/>
      <c r="M1313" s="18"/>
      <c r="N1313" s="18"/>
      <c r="O1313" s="18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  <c r="AA1313" s="18"/>
      <c r="AB1313" s="18"/>
    </row>
    <row r="1314" spans="1:28" ht="12.75" customHeight="1" x14ac:dyDescent="0.2">
      <c r="A1314" s="18"/>
      <c r="B1314" s="53" t="s">
        <v>4507</v>
      </c>
      <c r="C1314" s="50" t="s">
        <v>4470</v>
      </c>
      <c r="D1314" s="50" t="s">
        <v>4508</v>
      </c>
      <c r="E1314" s="42" t="s">
        <v>4509</v>
      </c>
      <c r="F1314" s="50" t="s">
        <v>92</v>
      </c>
      <c r="G1314" s="50">
        <v>150</v>
      </c>
      <c r="H1314" s="42" t="s">
        <v>4510</v>
      </c>
      <c r="I1314" s="42" t="s">
        <v>4474</v>
      </c>
      <c r="J1314" s="18"/>
      <c r="K1314" s="18"/>
      <c r="L1314" s="18"/>
      <c r="M1314" s="18"/>
      <c r="N1314" s="18"/>
      <c r="O1314" s="18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  <c r="AA1314" s="18"/>
      <c r="AB1314" s="18"/>
    </row>
    <row r="1315" spans="1:28" ht="12.75" customHeight="1" x14ac:dyDescent="0.2">
      <c r="A1315" s="18"/>
      <c r="B1315" s="53" t="s">
        <v>4511</v>
      </c>
      <c r="C1315" s="50" t="s">
        <v>4470</v>
      </c>
      <c r="D1315" s="50" t="s">
        <v>4512</v>
      </c>
      <c r="E1315" s="42" t="s">
        <v>4513</v>
      </c>
      <c r="F1315" s="50" t="s">
        <v>92</v>
      </c>
      <c r="G1315" s="50">
        <v>75</v>
      </c>
      <c r="H1315" s="42" t="s">
        <v>4514</v>
      </c>
      <c r="I1315" s="42" t="s">
        <v>4474</v>
      </c>
      <c r="J1315" s="18"/>
      <c r="K1315" s="18"/>
      <c r="L1315" s="18"/>
      <c r="M1315" s="18"/>
      <c r="N1315" s="18"/>
      <c r="O1315" s="18"/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  <c r="Z1315" s="18"/>
      <c r="AA1315" s="18"/>
      <c r="AB1315" s="18"/>
    </row>
    <row r="1316" spans="1:28" ht="12.75" customHeight="1" x14ac:dyDescent="0.2">
      <c r="A1316" s="18"/>
      <c r="B1316" s="53" t="s">
        <v>4515</v>
      </c>
      <c r="C1316" s="50" t="s">
        <v>4470</v>
      </c>
      <c r="D1316" s="50" t="s">
        <v>4516</v>
      </c>
      <c r="E1316" s="42" t="s">
        <v>4517</v>
      </c>
      <c r="F1316" s="50" t="s">
        <v>92</v>
      </c>
      <c r="G1316" s="50">
        <v>135</v>
      </c>
      <c r="H1316" s="42" t="s">
        <v>4518</v>
      </c>
      <c r="I1316" s="42" t="s">
        <v>4474</v>
      </c>
      <c r="J1316" s="18"/>
      <c r="K1316" s="18"/>
      <c r="L1316" s="18"/>
      <c r="M1316" s="18"/>
      <c r="N1316" s="18"/>
      <c r="O1316" s="18"/>
      <c r="P1316" s="18"/>
      <c r="Q1316" s="18"/>
      <c r="R1316" s="18"/>
      <c r="S1316" s="18"/>
      <c r="T1316" s="18"/>
      <c r="U1316" s="18"/>
      <c r="V1316" s="18"/>
      <c r="W1316" s="18"/>
      <c r="X1316" s="18"/>
      <c r="Y1316" s="18"/>
      <c r="Z1316" s="18"/>
      <c r="AA1316" s="18"/>
      <c r="AB1316" s="18"/>
    </row>
    <row r="1317" spans="1:28" ht="12.75" customHeight="1" x14ac:dyDescent="0.2">
      <c r="A1317" s="18"/>
      <c r="B1317" s="53" t="s">
        <v>4519</v>
      </c>
      <c r="C1317" s="50" t="s">
        <v>4470</v>
      </c>
      <c r="D1317" s="50" t="s">
        <v>4520</v>
      </c>
      <c r="E1317" s="42" t="s">
        <v>4521</v>
      </c>
      <c r="F1317" s="50" t="s">
        <v>92</v>
      </c>
      <c r="G1317" s="50">
        <v>45</v>
      </c>
      <c r="H1317" s="42" t="s">
        <v>4522</v>
      </c>
      <c r="I1317" s="42" t="s">
        <v>4474</v>
      </c>
      <c r="J1317" s="18"/>
      <c r="K1317" s="18"/>
      <c r="L1317" s="18"/>
      <c r="M1317" s="18"/>
      <c r="N1317" s="18"/>
      <c r="O1317" s="18"/>
      <c r="P1317" s="18"/>
      <c r="Q1317" s="18"/>
      <c r="R1317" s="18"/>
      <c r="S1317" s="18"/>
      <c r="T1317" s="18"/>
      <c r="U1317" s="18"/>
      <c r="V1317" s="18"/>
      <c r="W1317" s="18"/>
      <c r="X1317" s="18"/>
      <c r="Y1317" s="18"/>
      <c r="Z1317" s="18"/>
      <c r="AA1317" s="18"/>
      <c r="AB1317" s="18"/>
    </row>
    <row r="1318" spans="1:28" ht="12.75" customHeight="1" x14ac:dyDescent="0.2">
      <c r="A1318" s="18"/>
      <c r="B1318" s="53" t="s">
        <v>4523</v>
      </c>
      <c r="C1318" s="50" t="s">
        <v>4470</v>
      </c>
      <c r="D1318" s="50" t="s">
        <v>4520</v>
      </c>
      <c r="E1318" s="42" t="s">
        <v>4521</v>
      </c>
      <c r="F1318" s="50" t="s">
        <v>100</v>
      </c>
      <c r="G1318" s="50">
        <v>45</v>
      </c>
      <c r="H1318" s="42" t="s">
        <v>4514</v>
      </c>
      <c r="I1318" s="42" t="s">
        <v>4474</v>
      </c>
      <c r="J1318" s="18"/>
      <c r="K1318" s="18"/>
      <c r="L1318" s="18"/>
      <c r="M1318" s="18"/>
      <c r="N1318" s="18"/>
      <c r="O1318" s="18"/>
      <c r="P1318" s="18"/>
      <c r="Q1318" s="18"/>
      <c r="R1318" s="18"/>
      <c r="S1318" s="18"/>
      <c r="T1318" s="18"/>
      <c r="U1318" s="18"/>
      <c r="V1318" s="18"/>
      <c r="W1318" s="18"/>
      <c r="X1318" s="18"/>
      <c r="Y1318" s="18"/>
      <c r="Z1318" s="18"/>
      <c r="AA1318" s="18"/>
      <c r="AB1318" s="18"/>
    </row>
    <row r="1319" spans="1:28" ht="12.75" customHeight="1" x14ac:dyDescent="0.2">
      <c r="A1319" s="18"/>
      <c r="B1319" s="53" t="s">
        <v>4524</v>
      </c>
      <c r="C1319" s="50" t="s">
        <v>4470</v>
      </c>
      <c r="D1319" s="50" t="s">
        <v>4520</v>
      </c>
      <c r="E1319" s="42" t="s">
        <v>4521</v>
      </c>
      <c r="F1319" s="50" t="s">
        <v>105</v>
      </c>
      <c r="G1319" s="50">
        <v>45</v>
      </c>
      <c r="H1319" s="42" t="s">
        <v>4525</v>
      </c>
      <c r="I1319" s="42" t="s">
        <v>4474</v>
      </c>
      <c r="J1319" s="18"/>
      <c r="K1319" s="18"/>
      <c r="L1319" s="18"/>
      <c r="M1319" s="18"/>
      <c r="N1319" s="18"/>
      <c r="O1319" s="18"/>
      <c r="P1319" s="18"/>
      <c r="Q1319" s="18"/>
      <c r="R1319" s="18"/>
      <c r="S1319" s="18"/>
      <c r="T1319" s="18"/>
      <c r="U1319" s="18"/>
      <c r="V1319" s="18"/>
      <c r="W1319" s="18"/>
      <c r="X1319" s="18"/>
      <c r="Y1319" s="18"/>
      <c r="Z1319" s="18"/>
      <c r="AA1319" s="18"/>
      <c r="AB1319" s="18"/>
    </row>
    <row r="1320" spans="1:28" ht="12.75" customHeight="1" x14ac:dyDescent="0.2">
      <c r="A1320" s="18"/>
      <c r="B1320" s="53" t="s">
        <v>4526</v>
      </c>
      <c r="C1320" s="50" t="s">
        <v>4470</v>
      </c>
      <c r="D1320" s="50" t="s">
        <v>4520</v>
      </c>
      <c r="E1320" s="42" t="s">
        <v>4521</v>
      </c>
      <c r="F1320" s="50" t="s">
        <v>112</v>
      </c>
      <c r="G1320" s="50">
        <v>45</v>
      </c>
      <c r="H1320" s="42" t="s">
        <v>4527</v>
      </c>
      <c r="I1320" s="42" t="s">
        <v>4474</v>
      </c>
      <c r="J1320" s="18"/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</row>
    <row r="1321" spans="1:28" ht="12.75" customHeight="1" x14ac:dyDescent="0.2">
      <c r="A1321" s="18"/>
      <c r="B1321" s="53" t="s">
        <v>4528</v>
      </c>
      <c r="C1321" s="42" t="s">
        <v>4470</v>
      </c>
      <c r="D1321" s="42" t="s">
        <v>4529</v>
      </c>
      <c r="E1321" s="42" t="s">
        <v>4530</v>
      </c>
      <c r="F1321" s="42" t="s">
        <v>92</v>
      </c>
      <c r="G1321" s="42">
        <v>75</v>
      </c>
      <c r="H1321" s="42" t="s">
        <v>4531</v>
      </c>
      <c r="I1321" s="42" t="s">
        <v>4474</v>
      </c>
      <c r="J1321" s="18"/>
      <c r="K1321" s="18"/>
      <c r="L1321" s="18"/>
      <c r="M1321" s="18"/>
      <c r="N1321" s="18"/>
      <c r="O1321" s="18"/>
      <c r="P1321" s="18"/>
      <c r="Q1321" s="18"/>
      <c r="R1321" s="18"/>
      <c r="S1321" s="18"/>
      <c r="T1321" s="18"/>
      <c r="U1321" s="18"/>
      <c r="V1321" s="18"/>
      <c r="W1321" s="18"/>
      <c r="X1321" s="18"/>
      <c r="Y1321" s="18"/>
      <c r="Z1321" s="18"/>
      <c r="AA1321" s="18"/>
      <c r="AB1321" s="18"/>
    </row>
    <row r="1322" spans="1:28" ht="12.75" customHeight="1" x14ac:dyDescent="0.2">
      <c r="A1322" s="18"/>
      <c r="B1322" s="53" t="s">
        <v>4532</v>
      </c>
      <c r="C1322" s="42" t="s">
        <v>4470</v>
      </c>
      <c r="D1322" s="42" t="s">
        <v>4529</v>
      </c>
      <c r="E1322" s="42" t="s">
        <v>4530</v>
      </c>
      <c r="F1322" s="50" t="s">
        <v>97</v>
      </c>
      <c r="G1322" s="50">
        <v>75</v>
      </c>
      <c r="H1322" s="42" t="s">
        <v>4531</v>
      </c>
      <c r="I1322" s="42" t="s">
        <v>4474</v>
      </c>
      <c r="J1322" s="18"/>
      <c r="K1322" s="18"/>
      <c r="L1322" s="18"/>
      <c r="M1322" s="18"/>
      <c r="N1322" s="18"/>
      <c r="O1322" s="18"/>
      <c r="P1322" s="18"/>
      <c r="Q1322" s="18"/>
      <c r="R1322" s="18"/>
      <c r="S1322" s="18"/>
      <c r="T1322" s="18"/>
      <c r="U1322" s="18"/>
      <c r="V1322" s="18"/>
      <c r="W1322" s="18"/>
      <c r="X1322" s="18"/>
      <c r="Y1322" s="18"/>
      <c r="Z1322" s="18"/>
      <c r="AA1322" s="18"/>
      <c r="AB1322" s="18"/>
    </row>
    <row r="1323" spans="1:28" ht="12.75" customHeight="1" x14ac:dyDescent="0.2">
      <c r="A1323" s="18"/>
      <c r="B1323" s="53" t="s">
        <v>4533</v>
      </c>
      <c r="C1323" s="42" t="s">
        <v>4470</v>
      </c>
      <c r="D1323" s="42" t="s">
        <v>4534</v>
      </c>
      <c r="E1323" s="42" t="s">
        <v>4535</v>
      </c>
      <c r="F1323" s="42">
        <v>1</v>
      </c>
      <c r="G1323" s="42">
        <v>45</v>
      </c>
      <c r="H1323" s="42" t="s">
        <v>2728</v>
      </c>
      <c r="I1323" s="42" t="s">
        <v>199</v>
      </c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8"/>
      <c r="AB1323" s="18"/>
    </row>
    <row r="1324" spans="1:28" ht="12.75" customHeight="1" x14ac:dyDescent="0.2">
      <c r="A1324" s="18"/>
      <c r="B1324" s="53" t="s">
        <v>4536</v>
      </c>
      <c r="C1324" s="42" t="s">
        <v>4470</v>
      </c>
      <c r="D1324" s="42" t="s">
        <v>4537</v>
      </c>
      <c r="E1324" s="42" t="s">
        <v>4538</v>
      </c>
      <c r="F1324" s="42" t="s">
        <v>92</v>
      </c>
      <c r="G1324" s="42">
        <v>45</v>
      </c>
      <c r="H1324" s="42" t="s">
        <v>4539</v>
      </c>
      <c r="I1324" s="42" t="s">
        <v>4474</v>
      </c>
      <c r="J1324" s="18"/>
      <c r="K1324" s="18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8"/>
      <c r="AB1324" s="18"/>
    </row>
    <row r="1325" spans="1:28" ht="12.75" customHeight="1" x14ac:dyDescent="0.2">
      <c r="A1325" s="18"/>
      <c r="B1325" s="53" t="s">
        <v>4540</v>
      </c>
      <c r="C1325" s="54" t="s">
        <v>4541</v>
      </c>
      <c r="D1325" s="54" t="s">
        <v>4542</v>
      </c>
      <c r="E1325" s="53" t="s">
        <v>4543</v>
      </c>
      <c r="F1325" s="54" t="s">
        <v>92</v>
      </c>
      <c r="G1325" s="54">
        <v>60</v>
      </c>
      <c r="H1325" s="53" t="s">
        <v>4544</v>
      </c>
      <c r="I1325" s="53" t="s">
        <v>140</v>
      </c>
      <c r="J1325" s="18"/>
      <c r="K1325" s="18"/>
      <c r="L1325" s="18"/>
      <c r="M1325" s="18"/>
      <c r="N1325" s="18"/>
      <c r="O1325" s="18"/>
      <c r="P1325" s="18"/>
      <c r="Q1325" s="18"/>
      <c r="R1325" s="18"/>
      <c r="S1325" s="18"/>
      <c r="T1325" s="18"/>
      <c r="U1325" s="18"/>
      <c r="V1325" s="18"/>
      <c r="W1325" s="18"/>
      <c r="X1325" s="18"/>
      <c r="Y1325" s="18"/>
      <c r="Z1325" s="18"/>
      <c r="AA1325" s="18"/>
      <c r="AB1325" s="18"/>
    </row>
    <row r="1326" spans="1:28" ht="12.75" customHeight="1" x14ac:dyDescent="0.2">
      <c r="A1326" s="18"/>
      <c r="B1326" s="53" t="s">
        <v>4545</v>
      </c>
      <c r="C1326" s="54" t="s">
        <v>4541</v>
      </c>
      <c r="D1326" s="54" t="s">
        <v>4546</v>
      </c>
      <c r="E1326" s="53" t="s">
        <v>4547</v>
      </c>
      <c r="F1326" s="54">
        <v>1</v>
      </c>
      <c r="G1326" s="54">
        <v>45</v>
      </c>
      <c r="H1326" s="53" t="s">
        <v>4548</v>
      </c>
      <c r="I1326" s="53" t="s">
        <v>159</v>
      </c>
      <c r="J1326" s="18"/>
      <c r="K1326" s="18"/>
      <c r="L1326" s="18"/>
      <c r="M1326" s="18"/>
      <c r="N1326" s="18"/>
      <c r="O1326" s="18"/>
      <c r="P1326" s="18"/>
      <c r="Q1326" s="18"/>
      <c r="R1326" s="18"/>
      <c r="S1326" s="18"/>
      <c r="T1326" s="18"/>
      <c r="U1326" s="18"/>
      <c r="V1326" s="18"/>
      <c r="W1326" s="18"/>
      <c r="X1326" s="18"/>
      <c r="Y1326" s="18"/>
      <c r="Z1326" s="18"/>
      <c r="AA1326" s="18"/>
      <c r="AB1326" s="18"/>
    </row>
    <row r="1327" spans="1:28" ht="12.75" customHeight="1" x14ac:dyDescent="0.2">
      <c r="A1327" s="18"/>
      <c r="B1327" s="53" t="s">
        <v>4549</v>
      </c>
      <c r="C1327" s="54" t="s">
        <v>4541</v>
      </c>
      <c r="D1327" s="54" t="s">
        <v>4550</v>
      </c>
      <c r="E1327" s="53" t="s">
        <v>4551</v>
      </c>
      <c r="F1327" s="54" t="s">
        <v>92</v>
      </c>
      <c r="G1327" s="54">
        <v>60</v>
      </c>
      <c r="H1327" s="53" t="s">
        <v>4552</v>
      </c>
      <c r="I1327" s="53" t="s">
        <v>123</v>
      </c>
      <c r="J1327" s="18"/>
      <c r="K1327" s="18"/>
      <c r="L1327" s="18"/>
      <c r="M1327" s="18"/>
      <c r="N1327" s="18"/>
      <c r="O1327" s="18"/>
      <c r="P1327" s="18"/>
      <c r="Q1327" s="18"/>
      <c r="R1327" s="18"/>
      <c r="S1327" s="18"/>
      <c r="T1327" s="18"/>
      <c r="U1327" s="18"/>
      <c r="V1327" s="18"/>
      <c r="W1327" s="18"/>
      <c r="X1327" s="18"/>
      <c r="Y1327" s="18"/>
      <c r="Z1327" s="18"/>
      <c r="AA1327" s="18"/>
      <c r="AB1327" s="18"/>
    </row>
    <row r="1328" spans="1:28" ht="12.75" customHeight="1" x14ac:dyDescent="0.2">
      <c r="A1328" s="18"/>
      <c r="B1328" s="53" t="s">
        <v>4553</v>
      </c>
      <c r="C1328" s="54" t="s">
        <v>4541</v>
      </c>
      <c r="D1328" s="54" t="s">
        <v>4554</v>
      </c>
      <c r="E1328" s="53" t="s">
        <v>4555</v>
      </c>
      <c r="F1328" s="54">
        <v>1</v>
      </c>
      <c r="G1328" s="54">
        <v>60</v>
      </c>
      <c r="H1328" s="53" t="s">
        <v>2998</v>
      </c>
      <c r="I1328" s="53" t="s">
        <v>4556</v>
      </c>
      <c r="J1328" s="18"/>
      <c r="K1328" s="18"/>
      <c r="L1328" s="18"/>
      <c r="M1328" s="18"/>
      <c r="N1328" s="18"/>
      <c r="O1328" s="18"/>
      <c r="P1328" s="18"/>
      <c r="Q1328" s="18"/>
      <c r="R1328" s="18"/>
      <c r="S1328" s="18"/>
      <c r="T1328" s="18"/>
      <c r="U1328" s="18"/>
      <c r="V1328" s="18"/>
      <c r="W1328" s="18"/>
      <c r="X1328" s="18"/>
      <c r="Y1328" s="18"/>
      <c r="Z1328" s="18"/>
      <c r="AA1328" s="18"/>
      <c r="AB1328" s="18"/>
    </row>
    <row r="1329" spans="1:28" ht="12.75" customHeight="1" x14ac:dyDescent="0.2">
      <c r="A1329" s="18"/>
      <c r="B1329" s="53" t="s">
        <v>4557</v>
      </c>
      <c r="C1329" s="50" t="s">
        <v>4541</v>
      </c>
      <c r="D1329" s="50" t="s">
        <v>4558</v>
      </c>
      <c r="E1329" s="42" t="s">
        <v>4559</v>
      </c>
      <c r="F1329" s="50">
        <v>2</v>
      </c>
      <c r="G1329" s="50">
        <v>30</v>
      </c>
      <c r="H1329" s="42" t="s">
        <v>164</v>
      </c>
      <c r="I1329" s="42" t="s">
        <v>102</v>
      </c>
      <c r="J1329" s="18"/>
      <c r="K1329" s="18"/>
      <c r="L1329" s="18"/>
      <c r="M1329" s="18"/>
      <c r="N1329" s="18"/>
      <c r="O1329" s="18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  <c r="Z1329" s="18"/>
      <c r="AA1329" s="18"/>
      <c r="AB1329" s="18"/>
    </row>
    <row r="1330" spans="1:28" ht="12.75" customHeight="1" x14ac:dyDescent="0.2">
      <c r="A1330" s="18"/>
      <c r="B1330" s="53" t="s">
        <v>4560</v>
      </c>
      <c r="C1330" s="54" t="s">
        <v>4541</v>
      </c>
      <c r="D1330" s="54" t="s">
        <v>4561</v>
      </c>
      <c r="E1330" s="53" t="s">
        <v>4562</v>
      </c>
      <c r="F1330" s="54" t="s">
        <v>92</v>
      </c>
      <c r="G1330" s="54">
        <v>45</v>
      </c>
      <c r="H1330" s="53" t="s">
        <v>164</v>
      </c>
      <c r="I1330" s="53" t="s">
        <v>102</v>
      </c>
      <c r="J1330" s="18"/>
      <c r="K1330" s="18"/>
      <c r="L1330" s="18"/>
      <c r="M1330" s="18"/>
      <c r="N1330" s="18"/>
      <c r="O1330" s="18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  <c r="Z1330" s="18"/>
      <c r="AA1330" s="18"/>
      <c r="AB1330" s="18"/>
    </row>
    <row r="1331" spans="1:28" ht="12.75" customHeight="1" x14ac:dyDescent="0.2">
      <c r="A1331" s="18"/>
      <c r="B1331" s="53" t="s">
        <v>4563</v>
      </c>
      <c r="C1331" s="53" t="s">
        <v>4541</v>
      </c>
      <c r="D1331" s="53" t="s">
        <v>4561</v>
      </c>
      <c r="E1331" s="53" t="s">
        <v>4562</v>
      </c>
      <c r="F1331" s="54" t="s">
        <v>100</v>
      </c>
      <c r="G1331" s="54">
        <v>45</v>
      </c>
      <c r="H1331" s="53" t="s">
        <v>164</v>
      </c>
      <c r="I1331" s="53" t="s">
        <v>102</v>
      </c>
      <c r="J1331" s="18"/>
      <c r="K1331" s="18"/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  <c r="AA1331" s="18"/>
      <c r="AB1331" s="18"/>
    </row>
    <row r="1332" spans="1:28" ht="12.75" customHeight="1" x14ac:dyDescent="0.2">
      <c r="A1332" s="18"/>
      <c r="B1332" s="53" t="s">
        <v>4564</v>
      </c>
      <c r="C1332" s="53" t="s">
        <v>4541</v>
      </c>
      <c r="D1332" s="53" t="s">
        <v>4565</v>
      </c>
      <c r="E1332" s="53" t="s">
        <v>4566</v>
      </c>
      <c r="F1332" s="54" t="s">
        <v>100</v>
      </c>
      <c r="G1332" s="54">
        <v>45</v>
      </c>
      <c r="H1332" s="53" t="s">
        <v>164</v>
      </c>
      <c r="I1332" s="53" t="s">
        <v>102</v>
      </c>
      <c r="J1332" s="18"/>
      <c r="K1332" s="18"/>
      <c r="L1332" s="18"/>
      <c r="M1332" s="18"/>
      <c r="N1332" s="18"/>
      <c r="O1332" s="18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  <c r="AA1332" s="18"/>
      <c r="AB1332" s="18"/>
    </row>
    <row r="1333" spans="1:28" ht="12.75" customHeight="1" x14ac:dyDescent="0.2">
      <c r="A1333" s="18"/>
      <c r="B1333" s="53" t="s">
        <v>4567</v>
      </c>
      <c r="C1333" s="54" t="s">
        <v>4541</v>
      </c>
      <c r="D1333" s="54" t="s">
        <v>4568</v>
      </c>
      <c r="E1333" s="53" t="s">
        <v>4569</v>
      </c>
      <c r="F1333" s="54" t="s">
        <v>92</v>
      </c>
      <c r="G1333" s="54">
        <v>30</v>
      </c>
      <c r="H1333" s="53" t="s">
        <v>4570</v>
      </c>
      <c r="I1333" s="53" t="s">
        <v>987</v>
      </c>
      <c r="J1333" s="18"/>
      <c r="K1333" s="18"/>
      <c r="L1333" s="18"/>
      <c r="M1333" s="18"/>
      <c r="N1333" s="18"/>
      <c r="O1333" s="18"/>
      <c r="P1333" s="18"/>
      <c r="Q1333" s="18"/>
      <c r="R1333" s="18"/>
      <c r="S1333" s="18"/>
      <c r="T1333" s="18"/>
      <c r="U1333" s="18"/>
      <c r="V1333" s="18"/>
      <c r="W1333" s="18"/>
      <c r="X1333" s="18"/>
      <c r="Y1333" s="18"/>
      <c r="Z1333" s="18"/>
      <c r="AA1333" s="18"/>
      <c r="AB1333" s="18"/>
    </row>
    <row r="1334" spans="1:28" ht="12.75" customHeight="1" x14ac:dyDescent="0.2">
      <c r="A1334" s="18"/>
      <c r="B1334" s="53" t="s">
        <v>4571</v>
      </c>
      <c r="C1334" s="54" t="s">
        <v>4541</v>
      </c>
      <c r="D1334" s="54" t="s">
        <v>4572</v>
      </c>
      <c r="E1334" s="53" t="s">
        <v>4573</v>
      </c>
      <c r="F1334" s="54" t="s">
        <v>92</v>
      </c>
      <c r="G1334" s="54">
        <v>45</v>
      </c>
      <c r="H1334" s="53" t="s">
        <v>1627</v>
      </c>
      <c r="I1334" s="53" t="s">
        <v>987</v>
      </c>
      <c r="J1334" s="18"/>
      <c r="K1334" s="18"/>
      <c r="L1334" s="18"/>
      <c r="M1334" s="18"/>
      <c r="N1334" s="18"/>
      <c r="O1334" s="18"/>
      <c r="P1334" s="18"/>
      <c r="Q1334" s="18"/>
      <c r="R1334" s="18"/>
      <c r="S1334" s="18"/>
      <c r="T1334" s="18"/>
      <c r="U1334" s="18"/>
      <c r="V1334" s="18"/>
      <c r="W1334" s="18"/>
      <c r="X1334" s="18"/>
      <c r="Y1334" s="18"/>
      <c r="Z1334" s="18"/>
      <c r="AA1334" s="18"/>
      <c r="AB1334" s="18"/>
    </row>
    <row r="1335" spans="1:28" ht="12.75" customHeight="1" x14ac:dyDescent="0.2">
      <c r="A1335" s="18"/>
      <c r="B1335" s="53" t="s">
        <v>4574</v>
      </c>
      <c r="C1335" s="54" t="s">
        <v>4541</v>
      </c>
      <c r="D1335" s="54" t="s">
        <v>4575</v>
      </c>
      <c r="E1335" s="53" t="s">
        <v>4576</v>
      </c>
      <c r="F1335" s="54" t="s">
        <v>92</v>
      </c>
      <c r="G1335" s="54">
        <v>45</v>
      </c>
      <c r="H1335" s="53" t="s">
        <v>4482</v>
      </c>
      <c r="I1335" s="53" t="s">
        <v>4577</v>
      </c>
      <c r="J1335" s="18"/>
      <c r="K1335" s="18"/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V1335" s="18"/>
      <c r="W1335" s="18"/>
      <c r="X1335" s="18"/>
      <c r="Y1335" s="18"/>
      <c r="Z1335" s="18"/>
      <c r="AA1335" s="18"/>
      <c r="AB1335" s="18"/>
    </row>
    <row r="1336" spans="1:28" ht="12.75" customHeight="1" x14ac:dyDescent="0.2">
      <c r="A1336" s="18"/>
      <c r="B1336" s="53" t="s">
        <v>4578</v>
      </c>
      <c r="C1336" s="54" t="s">
        <v>4541</v>
      </c>
      <c r="D1336" s="54" t="s">
        <v>4579</v>
      </c>
      <c r="E1336" s="53" t="s">
        <v>4580</v>
      </c>
      <c r="F1336" s="54">
        <v>1</v>
      </c>
      <c r="G1336" s="54">
        <v>30</v>
      </c>
      <c r="H1336" s="53" t="s">
        <v>4581</v>
      </c>
      <c r="I1336" s="53" t="s">
        <v>159</v>
      </c>
      <c r="J1336" s="18"/>
      <c r="K1336" s="18"/>
      <c r="L1336" s="18"/>
      <c r="M1336" s="18"/>
      <c r="N1336" s="18"/>
      <c r="O1336" s="18"/>
      <c r="P1336" s="18"/>
      <c r="Q1336" s="18"/>
      <c r="R1336" s="18"/>
      <c r="S1336" s="18"/>
      <c r="T1336" s="18"/>
      <c r="U1336" s="18"/>
      <c r="V1336" s="18"/>
      <c r="W1336" s="18"/>
      <c r="X1336" s="18"/>
      <c r="Y1336" s="18"/>
      <c r="Z1336" s="18"/>
      <c r="AA1336" s="18"/>
      <c r="AB1336" s="18"/>
    </row>
    <row r="1337" spans="1:28" ht="12.75" customHeight="1" x14ac:dyDescent="0.2">
      <c r="A1337" s="18"/>
      <c r="B1337" s="53" t="s">
        <v>4582</v>
      </c>
      <c r="C1337" s="54" t="s">
        <v>4541</v>
      </c>
      <c r="D1337" s="54" t="s">
        <v>4583</v>
      </c>
      <c r="E1337" s="53" t="s">
        <v>4584</v>
      </c>
      <c r="F1337" s="54">
        <v>1</v>
      </c>
      <c r="G1337" s="54">
        <v>30</v>
      </c>
      <c r="H1337" s="53" t="s">
        <v>4585</v>
      </c>
      <c r="I1337" s="53" t="s">
        <v>199</v>
      </c>
      <c r="J1337" s="18"/>
      <c r="K1337" s="18"/>
      <c r="L1337" s="18"/>
      <c r="M1337" s="18"/>
      <c r="N1337" s="18"/>
      <c r="O1337" s="18"/>
      <c r="P1337" s="18"/>
      <c r="Q1337" s="18"/>
      <c r="R1337" s="18"/>
      <c r="S1337" s="18"/>
      <c r="T1337" s="18"/>
      <c r="U1337" s="18"/>
      <c r="V1337" s="18"/>
      <c r="W1337" s="18"/>
      <c r="X1337" s="18"/>
      <c r="Y1337" s="18"/>
      <c r="Z1337" s="18"/>
      <c r="AA1337" s="18"/>
      <c r="AB1337" s="18"/>
    </row>
    <row r="1338" spans="1:28" ht="12.75" customHeight="1" x14ac:dyDescent="0.2">
      <c r="A1338" s="18"/>
      <c r="B1338" s="53" t="s">
        <v>4586</v>
      </c>
      <c r="C1338" s="54" t="s">
        <v>4587</v>
      </c>
      <c r="D1338" s="54" t="s">
        <v>4588</v>
      </c>
      <c r="E1338" s="53" t="s">
        <v>4589</v>
      </c>
      <c r="F1338" s="54">
        <v>1</v>
      </c>
      <c r="G1338" s="54">
        <v>60</v>
      </c>
      <c r="H1338" s="53" t="s">
        <v>164</v>
      </c>
      <c r="I1338" s="53" t="s">
        <v>4590</v>
      </c>
      <c r="J1338" s="18"/>
      <c r="K1338" s="18"/>
      <c r="L1338" s="18"/>
      <c r="M1338" s="18"/>
      <c r="N1338" s="18"/>
      <c r="O1338" s="18"/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  <c r="Z1338" s="18"/>
      <c r="AA1338" s="18"/>
      <c r="AB1338" s="18"/>
    </row>
    <row r="1339" spans="1:28" ht="12.75" customHeight="1" x14ac:dyDescent="0.2">
      <c r="A1339" s="18"/>
      <c r="B1339" s="53" t="s">
        <v>4591</v>
      </c>
      <c r="C1339" s="54" t="s">
        <v>4587</v>
      </c>
      <c r="D1339" s="54" t="s">
        <v>4588</v>
      </c>
      <c r="E1339" s="53" t="s">
        <v>4589</v>
      </c>
      <c r="F1339" s="54">
        <v>2</v>
      </c>
      <c r="G1339" s="54">
        <v>60</v>
      </c>
      <c r="H1339" s="53" t="s">
        <v>164</v>
      </c>
      <c r="I1339" s="53" t="s">
        <v>4590</v>
      </c>
      <c r="J1339" s="18"/>
      <c r="K1339" s="18"/>
      <c r="L1339" s="18"/>
      <c r="M1339" s="18"/>
      <c r="N1339" s="18"/>
      <c r="O1339" s="18"/>
      <c r="P1339" s="18"/>
      <c r="Q1339" s="18"/>
      <c r="R1339" s="18"/>
      <c r="S1339" s="18"/>
      <c r="T1339" s="18"/>
      <c r="U1339" s="18"/>
      <c r="V1339" s="18"/>
      <c r="W1339" s="18"/>
      <c r="X1339" s="18"/>
      <c r="Y1339" s="18"/>
      <c r="Z1339" s="18"/>
      <c r="AA1339" s="18"/>
      <c r="AB1339" s="18"/>
    </row>
    <row r="1340" spans="1:28" ht="12.75" customHeight="1" x14ac:dyDescent="0.2">
      <c r="A1340" s="18"/>
      <c r="B1340" s="53" t="s">
        <v>4592</v>
      </c>
      <c r="C1340" s="54" t="s">
        <v>4587</v>
      </c>
      <c r="D1340" s="54" t="s">
        <v>4593</v>
      </c>
      <c r="E1340" s="53" t="s">
        <v>4594</v>
      </c>
      <c r="F1340" s="54">
        <v>1</v>
      </c>
      <c r="G1340" s="54">
        <v>60</v>
      </c>
      <c r="H1340" s="53" t="s">
        <v>164</v>
      </c>
      <c r="I1340" s="53" t="s">
        <v>4590</v>
      </c>
      <c r="J1340" s="18"/>
      <c r="K1340" s="18"/>
      <c r="L1340" s="18"/>
      <c r="M1340" s="18"/>
      <c r="N1340" s="18"/>
      <c r="O1340" s="18"/>
      <c r="P1340" s="18"/>
      <c r="Q1340" s="18"/>
      <c r="R1340" s="18"/>
      <c r="S1340" s="18"/>
      <c r="T1340" s="18"/>
      <c r="U1340" s="18"/>
      <c r="V1340" s="18"/>
      <c r="W1340" s="18"/>
      <c r="X1340" s="18"/>
      <c r="Y1340" s="18"/>
      <c r="Z1340" s="18"/>
      <c r="AA1340" s="18"/>
      <c r="AB1340" s="18"/>
    </row>
    <row r="1341" spans="1:28" ht="12.75" customHeight="1" x14ac:dyDescent="0.2">
      <c r="A1341" s="18"/>
      <c r="B1341" s="53" t="s">
        <v>4595</v>
      </c>
      <c r="C1341" s="54" t="s">
        <v>4587</v>
      </c>
      <c r="D1341" s="54" t="s">
        <v>4596</v>
      </c>
      <c r="E1341" s="53" t="s">
        <v>88</v>
      </c>
      <c r="F1341" s="54">
        <v>1</v>
      </c>
      <c r="G1341" s="54">
        <v>60</v>
      </c>
      <c r="H1341" s="53" t="s">
        <v>164</v>
      </c>
      <c r="I1341" s="53" t="s">
        <v>4590</v>
      </c>
      <c r="J1341" s="18"/>
      <c r="K1341" s="18"/>
      <c r="L1341" s="18"/>
      <c r="M1341" s="18"/>
      <c r="N1341" s="18"/>
      <c r="O1341" s="18"/>
      <c r="P1341" s="18"/>
      <c r="Q1341" s="18"/>
      <c r="R1341" s="18"/>
      <c r="S1341" s="18"/>
      <c r="T1341" s="18"/>
      <c r="U1341" s="18"/>
      <c r="V1341" s="18"/>
      <c r="W1341" s="18"/>
      <c r="X1341" s="18"/>
      <c r="Y1341" s="18"/>
      <c r="Z1341" s="18"/>
      <c r="AA1341" s="18"/>
      <c r="AB1341" s="18"/>
    </row>
    <row r="1342" spans="1:28" ht="12.75" customHeight="1" x14ac:dyDescent="0.2">
      <c r="A1342" s="18"/>
      <c r="B1342" s="53" t="s">
        <v>4597</v>
      </c>
      <c r="C1342" s="54" t="s">
        <v>4587</v>
      </c>
      <c r="D1342" s="54" t="s">
        <v>4598</v>
      </c>
      <c r="E1342" s="53" t="s">
        <v>4599</v>
      </c>
      <c r="F1342" s="54">
        <v>2</v>
      </c>
      <c r="G1342" s="54">
        <v>60</v>
      </c>
      <c r="H1342" s="53" t="s">
        <v>164</v>
      </c>
      <c r="I1342" s="53" t="s">
        <v>4600</v>
      </c>
      <c r="J1342" s="18"/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8"/>
      <c r="AB1342" s="18"/>
    </row>
    <row r="1343" spans="1:28" ht="12.75" customHeight="1" x14ac:dyDescent="0.2">
      <c r="A1343" s="18"/>
      <c r="B1343" s="53" t="s">
        <v>4601</v>
      </c>
      <c r="C1343" s="54" t="s">
        <v>4587</v>
      </c>
      <c r="D1343" s="54" t="s">
        <v>4602</v>
      </c>
      <c r="E1343" s="53" t="s">
        <v>4603</v>
      </c>
      <c r="F1343" s="54">
        <v>1</v>
      </c>
      <c r="G1343" s="54">
        <v>60</v>
      </c>
      <c r="H1343" s="53" t="s">
        <v>164</v>
      </c>
      <c r="I1343" s="53" t="s">
        <v>159</v>
      </c>
      <c r="J1343" s="18"/>
      <c r="K1343" s="18"/>
      <c r="L1343" s="18"/>
      <c r="M1343" s="18"/>
      <c r="N1343" s="18"/>
      <c r="O1343" s="18"/>
      <c r="P1343" s="18"/>
      <c r="Q1343" s="18"/>
      <c r="R1343" s="18"/>
      <c r="S1343" s="18"/>
      <c r="T1343" s="18"/>
      <c r="U1343" s="18"/>
      <c r="V1343" s="18"/>
      <c r="W1343" s="18"/>
      <c r="X1343" s="18"/>
      <c r="Y1343" s="18"/>
      <c r="Z1343" s="18"/>
      <c r="AA1343" s="18"/>
      <c r="AB1343" s="18"/>
    </row>
    <row r="1344" spans="1:28" ht="12.75" customHeight="1" x14ac:dyDescent="0.2">
      <c r="A1344" s="18"/>
      <c r="B1344" s="53" t="s">
        <v>4604</v>
      </c>
      <c r="C1344" s="54" t="s">
        <v>4587</v>
      </c>
      <c r="D1344" s="54" t="s">
        <v>4605</v>
      </c>
      <c r="E1344" s="53" t="s">
        <v>2517</v>
      </c>
      <c r="F1344" s="54">
        <v>1</v>
      </c>
      <c r="G1344" s="54">
        <v>60</v>
      </c>
      <c r="H1344" s="53" t="s">
        <v>164</v>
      </c>
      <c r="I1344" s="53" t="s">
        <v>4590</v>
      </c>
      <c r="J1344" s="18"/>
      <c r="K1344" s="18"/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  <c r="AA1344" s="18"/>
      <c r="AB1344" s="18"/>
    </row>
    <row r="1345" spans="1:28" ht="12.75" customHeight="1" x14ac:dyDescent="0.2">
      <c r="A1345" s="18"/>
      <c r="B1345" s="53" t="s">
        <v>4606</v>
      </c>
      <c r="C1345" s="54" t="s">
        <v>4587</v>
      </c>
      <c r="D1345" s="54" t="s">
        <v>4607</v>
      </c>
      <c r="E1345" s="53" t="s">
        <v>4608</v>
      </c>
      <c r="F1345" s="54">
        <v>1</v>
      </c>
      <c r="G1345" s="54">
        <v>60</v>
      </c>
      <c r="H1345" s="53" t="s">
        <v>164</v>
      </c>
      <c r="I1345" s="53" t="s">
        <v>4590</v>
      </c>
      <c r="J1345" s="18"/>
      <c r="K1345" s="18"/>
      <c r="L1345" s="18"/>
      <c r="M1345" s="18"/>
      <c r="N1345" s="18"/>
      <c r="O1345" s="18"/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  <c r="AA1345" s="18"/>
      <c r="AB1345" s="18"/>
    </row>
    <row r="1346" spans="1:28" ht="12.75" customHeight="1" x14ac:dyDescent="0.2">
      <c r="A1346" s="18"/>
      <c r="B1346" s="53" t="s">
        <v>4609</v>
      </c>
      <c r="C1346" s="54" t="s">
        <v>4587</v>
      </c>
      <c r="D1346" s="54" t="s">
        <v>4610</v>
      </c>
      <c r="E1346" s="53" t="s">
        <v>4611</v>
      </c>
      <c r="F1346" s="54">
        <v>1</v>
      </c>
      <c r="G1346" s="54">
        <v>60</v>
      </c>
      <c r="H1346" s="53" t="s">
        <v>164</v>
      </c>
      <c r="I1346" s="53" t="s">
        <v>4590</v>
      </c>
      <c r="J1346" s="18"/>
      <c r="K1346" s="18"/>
      <c r="L1346" s="18"/>
      <c r="M1346" s="18"/>
      <c r="N1346" s="18"/>
      <c r="O1346" s="18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  <c r="AA1346" s="18"/>
      <c r="AB1346" s="18"/>
    </row>
    <row r="1347" spans="1:28" ht="12.75" customHeight="1" x14ac:dyDescent="0.2">
      <c r="A1347" s="18"/>
      <c r="B1347" s="53" t="s">
        <v>4612</v>
      </c>
      <c r="C1347" s="54" t="s">
        <v>4587</v>
      </c>
      <c r="D1347" s="54" t="s">
        <v>4610</v>
      </c>
      <c r="E1347" s="53" t="s">
        <v>4611</v>
      </c>
      <c r="F1347" s="54">
        <v>2</v>
      </c>
      <c r="G1347" s="54">
        <v>60</v>
      </c>
      <c r="H1347" s="53" t="s">
        <v>164</v>
      </c>
      <c r="I1347" s="53" t="s">
        <v>4590</v>
      </c>
      <c r="J1347" s="18"/>
      <c r="K1347" s="18"/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  <c r="AA1347" s="18"/>
      <c r="AB1347" s="18"/>
    </row>
    <row r="1348" spans="1:28" ht="12.75" customHeight="1" x14ac:dyDescent="0.2">
      <c r="A1348" s="18"/>
      <c r="B1348" s="53" t="s">
        <v>4613</v>
      </c>
      <c r="C1348" s="54" t="s">
        <v>4587</v>
      </c>
      <c r="D1348" s="54" t="s">
        <v>4614</v>
      </c>
      <c r="E1348" s="53" t="s">
        <v>4615</v>
      </c>
      <c r="F1348" s="54">
        <v>1</v>
      </c>
      <c r="G1348" s="54">
        <v>60</v>
      </c>
      <c r="H1348" s="53" t="s">
        <v>164</v>
      </c>
      <c r="I1348" s="53" t="s">
        <v>4590</v>
      </c>
      <c r="J1348" s="18"/>
      <c r="K1348" s="18"/>
      <c r="L1348" s="18"/>
      <c r="M1348" s="18"/>
      <c r="N1348" s="18"/>
      <c r="O1348" s="18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  <c r="AA1348" s="18"/>
      <c r="AB1348" s="18"/>
    </row>
    <row r="1349" spans="1:28" ht="12.75" customHeight="1" x14ac:dyDescent="0.2">
      <c r="A1349" s="18"/>
      <c r="B1349" s="53" t="s">
        <v>4616</v>
      </c>
      <c r="C1349" s="54" t="s">
        <v>4587</v>
      </c>
      <c r="D1349" s="54" t="s">
        <v>4614</v>
      </c>
      <c r="E1349" s="53" t="s">
        <v>4615</v>
      </c>
      <c r="F1349" s="54">
        <v>2</v>
      </c>
      <c r="G1349" s="54">
        <v>60</v>
      </c>
      <c r="H1349" s="53" t="s">
        <v>164</v>
      </c>
      <c r="I1349" s="53" t="s">
        <v>4590</v>
      </c>
      <c r="J1349" s="18"/>
      <c r="K1349" s="18"/>
      <c r="L1349" s="18"/>
      <c r="M1349" s="18"/>
      <c r="N1349" s="18"/>
      <c r="O1349" s="18"/>
      <c r="P1349" s="18"/>
      <c r="Q1349" s="18"/>
      <c r="R1349" s="18"/>
      <c r="S1349" s="18"/>
      <c r="T1349" s="18"/>
      <c r="U1349" s="18"/>
      <c r="V1349" s="18"/>
      <c r="W1349" s="18"/>
      <c r="X1349" s="18"/>
      <c r="Y1349" s="18"/>
      <c r="Z1349" s="18"/>
      <c r="AA1349" s="18"/>
      <c r="AB1349" s="18"/>
    </row>
    <row r="1350" spans="1:28" ht="12.75" customHeight="1" x14ac:dyDescent="0.2">
      <c r="A1350" s="18"/>
      <c r="B1350" s="53" t="s">
        <v>4617</v>
      </c>
      <c r="C1350" s="54" t="s">
        <v>4587</v>
      </c>
      <c r="D1350" s="54" t="s">
        <v>4618</v>
      </c>
      <c r="E1350" s="53" t="s">
        <v>4619</v>
      </c>
      <c r="F1350" s="54">
        <v>1</v>
      </c>
      <c r="G1350" s="54">
        <v>60</v>
      </c>
      <c r="H1350" s="53" t="s">
        <v>164</v>
      </c>
      <c r="I1350" s="53" t="s">
        <v>4590</v>
      </c>
      <c r="J1350" s="18"/>
      <c r="K1350" s="18"/>
      <c r="L1350" s="18"/>
      <c r="M1350" s="18"/>
      <c r="N1350" s="18"/>
      <c r="O1350" s="18"/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  <c r="AA1350" s="18"/>
      <c r="AB1350" s="18"/>
    </row>
    <row r="1351" spans="1:28" ht="12.75" customHeight="1" x14ac:dyDescent="0.2">
      <c r="A1351" s="18"/>
      <c r="B1351" s="53" t="s">
        <v>4620</v>
      </c>
      <c r="C1351" s="53" t="s">
        <v>4587</v>
      </c>
      <c r="D1351" s="53" t="s">
        <v>4618</v>
      </c>
      <c r="E1351" s="53" t="s">
        <v>4619</v>
      </c>
      <c r="F1351" s="54">
        <v>2</v>
      </c>
      <c r="G1351" s="54">
        <v>60</v>
      </c>
      <c r="H1351" s="53" t="s">
        <v>164</v>
      </c>
      <c r="I1351" s="53" t="s">
        <v>4590</v>
      </c>
      <c r="J1351" s="18"/>
      <c r="K1351" s="18"/>
      <c r="L1351" s="18"/>
      <c r="M1351" s="18"/>
      <c r="N1351" s="18"/>
      <c r="O1351" s="18"/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  <c r="AA1351" s="18"/>
      <c r="AB1351" s="18"/>
    </row>
    <row r="1352" spans="1:28" ht="12.75" customHeight="1" x14ac:dyDescent="0.2">
      <c r="A1352" s="18"/>
      <c r="B1352" s="53" t="s">
        <v>4621</v>
      </c>
      <c r="C1352" s="53" t="s">
        <v>4587</v>
      </c>
      <c r="D1352" s="53" t="s">
        <v>4622</v>
      </c>
      <c r="E1352" s="53" t="s">
        <v>4623</v>
      </c>
      <c r="F1352" s="54">
        <v>1</v>
      </c>
      <c r="G1352" s="54">
        <v>60</v>
      </c>
      <c r="H1352" s="53" t="s">
        <v>164</v>
      </c>
      <c r="I1352" s="53" t="s">
        <v>4624</v>
      </c>
      <c r="J1352" s="18"/>
      <c r="K1352" s="18"/>
      <c r="L1352" s="18"/>
      <c r="M1352" s="18"/>
      <c r="N1352" s="18"/>
      <c r="O1352" s="18"/>
      <c r="P1352" s="18"/>
      <c r="Q1352" s="18"/>
      <c r="R1352" s="18"/>
      <c r="S1352" s="18"/>
      <c r="T1352" s="18"/>
      <c r="U1352" s="18"/>
      <c r="V1352" s="18"/>
      <c r="W1352" s="18"/>
      <c r="X1352" s="18"/>
      <c r="Y1352" s="18"/>
      <c r="Z1352" s="18"/>
      <c r="AA1352" s="18"/>
      <c r="AB1352" s="18"/>
    </row>
    <row r="1353" spans="1:28" ht="12.75" customHeight="1" x14ac:dyDescent="0.2">
      <c r="A1353" s="18"/>
      <c r="B1353" s="53" t="s">
        <v>4625</v>
      </c>
      <c r="C1353" s="42" t="s">
        <v>4587</v>
      </c>
      <c r="D1353" s="42" t="s">
        <v>4626</v>
      </c>
      <c r="E1353" s="42" t="s">
        <v>4627</v>
      </c>
      <c r="F1353" s="54">
        <v>1</v>
      </c>
      <c r="G1353" s="54">
        <v>60</v>
      </c>
      <c r="H1353" s="53" t="s">
        <v>164</v>
      </c>
      <c r="I1353" s="53" t="s">
        <v>4590</v>
      </c>
      <c r="J1353" s="18"/>
      <c r="K1353" s="18"/>
      <c r="L1353" s="18"/>
      <c r="M1353" s="18"/>
      <c r="N1353" s="18"/>
      <c r="O1353" s="18"/>
      <c r="P1353" s="18"/>
      <c r="Q1353" s="18"/>
      <c r="R1353" s="18"/>
      <c r="S1353" s="18"/>
      <c r="T1353" s="18"/>
      <c r="U1353" s="18"/>
      <c r="V1353" s="18"/>
      <c r="W1353" s="18"/>
      <c r="X1353" s="18"/>
      <c r="Y1353" s="18"/>
      <c r="Z1353" s="18"/>
      <c r="AA1353" s="18"/>
      <c r="AB1353" s="18"/>
    </row>
    <row r="1354" spans="1:28" ht="12.75" customHeight="1" x14ac:dyDescent="0.2">
      <c r="A1354" s="18"/>
      <c r="B1354" s="53" t="s">
        <v>4628</v>
      </c>
      <c r="C1354" s="54" t="s">
        <v>4587</v>
      </c>
      <c r="D1354" s="54" t="s">
        <v>4629</v>
      </c>
      <c r="E1354" s="53" t="s">
        <v>2654</v>
      </c>
      <c r="F1354" s="54">
        <v>1</v>
      </c>
      <c r="G1354" s="54">
        <v>60</v>
      </c>
      <c r="H1354" s="53" t="s">
        <v>164</v>
      </c>
      <c r="I1354" s="53" t="s">
        <v>4590</v>
      </c>
      <c r="J1354" s="18"/>
      <c r="K1354" s="18"/>
      <c r="L1354" s="18"/>
      <c r="M1354" s="18"/>
      <c r="N1354" s="18"/>
      <c r="O1354" s="18"/>
      <c r="P1354" s="18"/>
      <c r="Q1354" s="18"/>
      <c r="R1354" s="18"/>
      <c r="S1354" s="18"/>
      <c r="T1354" s="18"/>
      <c r="U1354" s="18"/>
      <c r="V1354" s="18"/>
      <c r="W1354" s="18"/>
      <c r="X1354" s="18"/>
      <c r="Y1354" s="18"/>
      <c r="Z1354" s="18"/>
      <c r="AA1354" s="18"/>
      <c r="AB1354" s="18"/>
    </row>
    <row r="1355" spans="1:28" ht="12.75" customHeight="1" x14ac:dyDescent="0.2">
      <c r="A1355" s="18"/>
      <c r="B1355" s="53" t="s">
        <v>4630</v>
      </c>
      <c r="C1355" s="53" t="s">
        <v>4587</v>
      </c>
      <c r="D1355" s="53" t="s">
        <v>4631</v>
      </c>
      <c r="E1355" s="53" t="s">
        <v>4632</v>
      </c>
      <c r="F1355" s="54">
        <v>1</v>
      </c>
      <c r="G1355" s="54">
        <v>60</v>
      </c>
      <c r="H1355" s="53" t="s">
        <v>164</v>
      </c>
      <c r="I1355" s="53" t="s">
        <v>4590</v>
      </c>
      <c r="J1355" s="18"/>
      <c r="K1355" s="18"/>
      <c r="L1355" s="18"/>
      <c r="M1355" s="18"/>
      <c r="N1355" s="18"/>
      <c r="O1355" s="18"/>
      <c r="P1355" s="18"/>
      <c r="Q1355" s="18"/>
      <c r="R1355" s="18"/>
      <c r="S1355" s="18"/>
      <c r="T1355" s="18"/>
      <c r="U1355" s="18"/>
      <c r="V1355" s="18"/>
      <c r="W1355" s="18"/>
      <c r="X1355" s="18"/>
      <c r="Y1355" s="18"/>
      <c r="Z1355" s="18"/>
      <c r="AA1355" s="18"/>
      <c r="AB1355" s="18"/>
    </row>
    <row r="1356" spans="1:28" ht="12.75" customHeight="1" x14ac:dyDescent="0.2">
      <c r="A1356" s="18"/>
      <c r="B1356" s="53" t="s">
        <v>4633</v>
      </c>
      <c r="C1356" s="53" t="s">
        <v>4587</v>
      </c>
      <c r="D1356" s="53" t="s">
        <v>4631</v>
      </c>
      <c r="E1356" s="53" t="s">
        <v>4632</v>
      </c>
      <c r="F1356" s="54">
        <v>2</v>
      </c>
      <c r="G1356" s="54">
        <v>60</v>
      </c>
      <c r="H1356" s="53" t="s">
        <v>164</v>
      </c>
      <c r="I1356" s="53" t="s">
        <v>4590</v>
      </c>
      <c r="J1356" s="18"/>
      <c r="K1356" s="18"/>
      <c r="L1356" s="18"/>
      <c r="M1356" s="18"/>
      <c r="N1356" s="18"/>
      <c r="O1356" s="18"/>
      <c r="P1356" s="18"/>
      <c r="Q1356" s="18"/>
      <c r="R1356" s="18"/>
      <c r="S1356" s="18"/>
      <c r="T1356" s="18"/>
      <c r="U1356" s="18"/>
      <c r="V1356" s="18"/>
      <c r="W1356" s="18"/>
      <c r="X1356" s="18"/>
      <c r="Y1356" s="18"/>
      <c r="Z1356" s="18"/>
      <c r="AA1356" s="18"/>
      <c r="AB1356" s="18"/>
    </row>
    <row r="1357" spans="1:28" ht="12.75" customHeight="1" x14ac:dyDescent="0.2">
      <c r="A1357" s="18"/>
      <c r="B1357" s="53" t="s">
        <v>4634</v>
      </c>
      <c r="C1357" s="53" t="s">
        <v>4587</v>
      </c>
      <c r="D1357" s="53" t="s">
        <v>4635</v>
      </c>
      <c r="E1357" s="53" t="s">
        <v>4636</v>
      </c>
      <c r="F1357" s="54" t="s">
        <v>92</v>
      </c>
      <c r="G1357" s="54">
        <v>60</v>
      </c>
      <c r="H1357" s="53" t="s">
        <v>164</v>
      </c>
      <c r="I1357" s="53" t="s">
        <v>4590</v>
      </c>
      <c r="J1357" s="18"/>
      <c r="K1357" s="18"/>
      <c r="L1357" s="18"/>
      <c r="M1357" s="18"/>
      <c r="N1357" s="18"/>
      <c r="O1357" s="18"/>
      <c r="P1357" s="18"/>
      <c r="Q1357" s="18"/>
      <c r="R1357" s="18"/>
      <c r="S1357" s="18"/>
      <c r="T1357" s="18"/>
      <c r="U1357" s="18"/>
      <c r="V1357" s="18"/>
      <c r="W1357" s="18"/>
      <c r="X1357" s="18"/>
      <c r="Y1357" s="18"/>
      <c r="Z1357" s="18"/>
      <c r="AA1357" s="18"/>
      <c r="AB1357" s="18"/>
    </row>
    <row r="1358" spans="1:28" ht="12.75" customHeight="1" x14ac:dyDescent="0.2">
      <c r="A1358" s="18"/>
      <c r="B1358" s="53" t="s">
        <v>4637</v>
      </c>
      <c r="C1358" s="53" t="s">
        <v>4587</v>
      </c>
      <c r="D1358" s="53" t="s">
        <v>4638</v>
      </c>
      <c r="E1358" s="53" t="s">
        <v>4639</v>
      </c>
      <c r="F1358" s="54" t="s">
        <v>92</v>
      </c>
      <c r="G1358" s="54">
        <v>60</v>
      </c>
      <c r="H1358" s="53" t="s">
        <v>164</v>
      </c>
      <c r="I1358" s="53" t="s">
        <v>4590</v>
      </c>
      <c r="J1358" s="18"/>
      <c r="K1358" s="18"/>
      <c r="L1358" s="18"/>
      <c r="M1358" s="18"/>
      <c r="N1358" s="18"/>
      <c r="O1358" s="18"/>
      <c r="P1358" s="18"/>
      <c r="Q1358" s="18"/>
      <c r="R1358" s="18"/>
      <c r="S1358" s="18"/>
      <c r="T1358" s="18"/>
      <c r="U1358" s="18"/>
      <c r="V1358" s="18"/>
      <c r="W1358" s="18"/>
      <c r="X1358" s="18"/>
      <c r="Y1358" s="18"/>
      <c r="Z1358" s="18"/>
      <c r="AA1358" s="18"/>
      <c r="AB1358" s="18"/>
    </row>
    <row r="1359" spans="1:28" ht="12.75" customHeight="1" x14ac:dyDescent="0.2">
      <c r="A1359" s="18"/>
      <c r="B1359" s="53" t="s">
        <v>4640</v>
      </c>
      <c r="C1359" s="53" t="s">
        <v>4587</v>
      </c>
      <c r="D1359" s="53" t="s">
        <v>4641</v>
      </c>
      <c r="E1359" s="53" t="s">
        <v>4642</v>
      </c>
      <c r="F1359" s="54">
        <v>1</v>
      </c>
      <c r="G1359" s="54">
        <v>60</v>
      </c>
      <c r="H1359" s="53" t="s">
        <v>164</v>
      </c>
      <c r="I1359" s="53" t="s">
        <v>4624</v>
      </c>
      <c r="J1359" s="18"/>
      <c r="K1359" s="18"/>
      <c r="L1359" s="18"/>
      <c r="M1359" s="18"/>
      <c r="N1359" s="18"/>
      <c r="O1359" s="18"/>
      <c r="P1359" s="18"/>
      <c r="Q1359" s="18"/>
      <c r="R1359" s="18"/>
      <c r="S1359" s="18"/>
      <c r="T1359" s="18"/>
      <c r="U1359" s="18"/>
      <c r="V1359" s="18"/>
      <c r="W1359" s="18"/>
      <c r="X1359" s="18"/>
      <c r="Y1359" s="18"/>
      <c r="Z1359" s="18"/>
      <c r="AA1359" s="18"/>
      <c r="AB1359" s="18"/>
    </row>
    <row r="1360" spans="1:28" ht="12.75" customHeight="1" x14ac:dyDescent="0.2">
      <c r="A1360" s="18"/>
      <c r="B1360" s="53" t="s">
        <v>4643</v>
      </c>
      <c r="C1360" s="53" t="s">
        <v>4587</v>
      </c>
      <c r="D1360" s="53" t="s">
        <v>4644</v>
      </c>
      <c r="E1360" s="53" t="s">
        <v>4645</v>
      </c>
      <c r="F1360" s="54">
        <v>1</v>
      </c>
      <c r="G1360" s="54">
        <v>60</v>
      </c>
      <c r="H1360" s="53" t="s">
        <v>164</v>
      </c>
      <c r="I1360" s="53" t="s">
        <v>4590</v>
      </c>
      <c r="J1360" s="18"/>
      <c r="K1360" s="18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  <c r="Z1360" s="18"/>
      <c r="AA1360" s="18"/>
      <c r="AB1360" s="18"/>
    </row>
    <row r="1361" spans="1:28" ht="12.75" customHeight="1" x14ac:dyDescent="0.2">
      <c r="A1361" s="18"/>
      <c r="B1361" s="53" t="s">
        <v>4646</v>
      </c>
      <c r="C1361" s="53" t="s">
        <v>4587</v>
      </c>
      <c r="D1361" s="53" t="s">
        <v>4647</v>
      </c>
      <c r="E1361" s="53" t="s">
        <v>4648</v>
      </c>
      <c r="F1361" s="54">
        <v>1</v>
      </c>
      <c r="G1361" s="54">
        <v>60</v>
      </c>
      <c r="H1361" s="53" t="s">
        <v>164</v>
      </c>
      <c r="I1361" s="53" t="s">
        <v>4649</v>
      </c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  <c r="AA1361" s="18"/>
      <c r="AB1361" s="18"/>
    </row>
    <row r="1362" spans="1:28" ht="12.75" customHeight="1" x14ac:dyDescent="0.2">
      <c r="A1362" s="18"/>
      <c r="B1362" s="53" t="s">
        <v>4650</v>
      </c>
      <c r="C1362" s="53" t="s">
        <v>4587</v>
      </c>
      <c r="D1362" s="53" t="s">
        <v>4651</v>
      </c>
      <c r="E1362" s="53" t="s">
        <v>625</v>
      </c>
      <c r="F1362" s="54">
        <v>1</v>
      </c>
      <c r="G1362" s="54">
        <v>60</v>
      </c>
      <c r="H1362" s="53" t="s">
        <v>164</v>
      </c>
      <c r="I1362" s="53" t="s">
        <v>4590</v>
      </c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8"/>
      <c r="AB1362" s="18"/>
    </row>
    <row r="1363" spans="1:28" ht="12.75" customHeight="1" x14ac:dyDescent="0.2">
      <c r="A1363" s="18"/>
      <c r="B1363" s="53" t="s">
        <v>4652</v>
      </c>
      <c r="C1363" s="53" t="s">
        <v>4587</v>
      </c>
      <c r="D1363" s="53" t="s">
        <v>4653</v>
      </c>
      <c r="E1363" s="53" t="s">
        <v>4654</v>
      </c>
      <c r="F1363" s="54">
        <v>1</v>
      </c>
      <c r="G1363" s="54">
        <v>120</v>
      </c>
      <c r="H1363" s="53" t="s">
        <v>164</v>
      </c>
      <c r="I1363" s="53" t="s">
        <v>4590</v>
      </c>
      <c r="J1363" s="18"/>
      <c r="K1363" s="18"/>
      <c r="L1363" s="18"/>
      <c r="M1363" s="18"/>
      <c r="N1363" s="18"/>
      <c r="O1363" s="18"/>
      <c r="P1363" s="18"/>
      <c r="Q1363" s="18"/>
      <c r="R1363" s="18"/>
      <c r="S1363" s="18"/>
      <c r="T1363" s="18"/>
      <c r="U1363" s="18"/>
      <c r="V1363" s="18"/>
      <c r="W1363" s="18"/>
      <c r="X1363" s="18"/>
      <c r="Y1363" s="18"/>
      <c r="Z1363" s="18"/>
      <c r="AA1363" s="18"/>
      <c r="AB1363" s="18"/>
    </row>
    <row r="1364" spans="1:28" ht="12.75" customHeight="1" x14ac:dyDescent="0.2">
      <c r="A1364" s="18"/>
      <c r="B1364" s="53" t="s">
        <v>4655</v>
      </c>
      <c r="C1364" s="53" t="s">
        <v>4587</v>
      </c>
      <c r="D1364" s="53" t="s">
        <v>4656</v>
      </c>
      <c r="E1364" s="53" t="s">
        <v>4380</v>
      </c>
      <c r="F1364" s="54">
        <v>1</v>
      </c>
      <c r="G1364" s="54">
        <v>60</v>
      </c>
      <c r="H1364" s="53" t="s">
        <v>164</v>
      </c>
      <c r="I1364" s="53" t="s">
        <v>4590</v>
      </c>
      <c r="J1364" s="18"/>
      <c r="K1364" s="18"/>
      <c r="L1364" s="18"/>
      <c r="M1364" s="18"/>
      <c r="N1364" s="18"/>
      <c r="O1364" s="18"/>
      <c r="P1364" s="18"/>
      <c r="Q1364" s="18"/>
      <c r="R1364" s="18"/>
      <c r="S1364" s="18"/>
      <c r="T1364" s="18"/>
      <c r="U1364" s="18"/>
      <c r="V1364" s="18"/>
      <c r="W1364" s="18"/>
      <c r="X1364" s="18"/>
      <c r="Y1364" s="18"/>
      <c r="Z1364" s="18"/>
      <c r="AA1364" s="18"/>
      <c r="AB1364" s="18"/>
    </row>
    <row r="1365" spans="1:28" ht="12.75" customHeight="1" x14ac:dyDescent="0.2">
      <c r="A1365" s="18"/>
      <c r="B1365" s="53" t="s">
        <v>4657</v>
      </c>
      <c r="C1365" s="53" t="s">
        <v>4658</v>
      </c>
      <c r="D1365" s="53" t="s">
        <v>4659</v>
      </c>
      <c r="E1365" s="53" t="s">
        <v>4660</v>
      </c>
      <c r="F1365" s="54" t="s">
        <v>92</v>
      </c>
      <c r="G1365" s="54">
        <v>90</v>
      </c>
      <c r="H1365" s="53" t="s">
        <v>4661</v>
      </c>
      <c r="I1365" s="53" t="s">
        <v>94</v>
      </c>
      <c r="J1365" s="18"/>
      <c r="K1365" s="18"/>
      <c r="L1365" s="18"/>
      <c r="M1365" s="18"/>
      <c r="N1365" s="18"/>
      <c r="O1365" s="18"/>
      <c r="P1365" s="18"/>
      <c r="Q1365" s="18"/>
      <c r="R1365" s="18"/>
      <c r="S1365" s="18"/>
      <c r="T1365" s="18"/>
      <c r="U1365" s="18"/>
      <c r="V1365" s="18"/>
      <c r="W1365" s="18"/>
      <c r="X1365" s="18"/>
      <c r="Y1365" s="18"/>
      <c r="Z1365" s="18"/>
      <c r="AA1365" s="18"/>
      <c r="AB1365" s="18"/>
    </row>
    <row r="1366" spans="1:28" ht="12.75" customHeight="1" x14ac:dyDescent="0.2">
      <c r="A1366" s="18"/>
      <c r="B1366" s="53" t="s">
        <v>4662</v>
      </c>
      <c r="C1366" s="53" t="s">
        <v>4658</v>
      </c>
      <c r="D1366" s="53" t="s">
        <v>4659</v>
      </c>
      <c r="E1366" s="53" t="s">
        <v>4660</v>
      </c>
      <c r="F1366" s="54" t="s">
        <v>97</v>
      </c>
      <c r="G1366" s="54">
        <v>90</v>
      </c>
      <c r="H1366" s="53" t="s">
        <v>4661</v>
      </c>
      <c r="I1366" s="53" t="s">
        <v>94</v>
      </c>
      <c r="J1366" s="18"/>
      <c r="K1366" s="18"/>
      <c r="L1366" s="18"/>
      <c r="M1366" s="18"/>
      <c r="N1366" s="18"/>
      <c r="O1366" s="18"/>
      <c r="P1366" s="18"/>
      <c r="Q1366" s="18"/>
      <c r="R1366" s="18"/>
      <c r="S1366" s="18"/>
      <c r="T1366" s="18"/>
      <c r="U1366" s="18"/>
      <c r="V1366" s="18"/>
      <c r="W1366" s="18"/>
      <c r="X1366" s="18"/>
      <c r="Y1366" s="18"/>
      <c r="Z1366" s="18"/>
      <c r="AA1366" s="18"/>
      <c r="AB1366" s="18"/>
    </row>
    <row r="1367" spans="1:28" ht="12.75" customHeight="1" x14ac:dyDescent="0.2">
      <c r="A1367" s="18"/>
      <c r="B1367" s="53" t="s">
        <v>4663</v>
      </c>
      <c r="C1367" s="53" t="s">
        <v>4658</v>
      </c>
      <c r="D1367" s="53" t="s">
        <v>4664</v>
      </c>
      <c r="E1367" s="53" t="s">
        <v>3737</v>
      </c>
      <c r="F1367" s="54" t="s">
        <v>92</v>
      </c>
      <c r="G1367" s="54">
        <v>90</v>
      </c>
      <c r="H1367" s="53" t="s">
        <v>4665</v>
      </c>
      <c r="I1367" s="53" t="s">
        <v>94</v>
      </c>
      <c r="J1367" s="18"/>
      <c r="K1367" s="18"/>
      <c r="L1367" s="18"/>
      <c r="M1367" s="18"/>
      <c r="N1367" s="18"/>
      <c r="O1367" s="18"/>
      <c r="P1367" s="18"/>
      <c r="Q1367" s="18"/>
      <c r="R1367" s="18"/>
      <c r="S1367" s="18"/>
      <c r="T1367" s="18"/>
      <c r="U1367" s="18"/>
      <c r="V1367" s="18"/>
      <c r="W1367" s="18"/>
      <c r="X1367" s="18"/>
      <c r="Y1367" s="18"/>
      <c r="Z1367" s="18"/>
      <c r="AA1367" s="18"/>
      <c r="AB1367" s="18"/>
    </row>
    <row r="1368" spans="1:28" ht="12.75" customHeight="1" x14ac:dyDescent="0.2">
      <c r="A1368" s="18"/>
      <c r="B1368" s="53" t="s">
        <v>4666</v>
      </c>
      <c r="C1368" s="53" t="s">
        <v>4658</v>
      </c>
      <c r="D1368" s="53" t="s">
        <v>4664</v>
      </c>
      <c r="E1368" s="53" t="s">
        <v>3737</v>
      </c>
      <c r="F1368" s="54" t="s">
        <v>97</v>
      </c>
      <c r="G1368" s="54">
        <v>90</v>
      </c>
      <c r="H1368" s="53" t="s">
        <v>4665</v>
      </c>
      <c r="I1368" s="53" t="s">
        <v>94</v>
      </c>
      <c r="J1368" s="18"/>
      <c r="K1368" s="18"/>
      <c r="L1368" s="18"/>
      <c r="M1368" s="18"/>
      <c r="N1368" s="18"/>
      <c r="O1368" s="18"/>
      <c r="P1368" s="18"/>
      <c r="Q1368" s="18"/>
      <c r="R1368" s="18"/>
      <c r="S1368" s="18"/>
      <c r="T1368" s="18"/>
      <c r="U1368" s="18"/>
      <c r="V1368" s="18"/>
      <c r="W1368" s="18"/>
      <c r="X1368" s="18"/>
      <c r="Y1368" s="18"/>
      <c r="Z1368" s="18"/>
      <c r="AA1368" s="18"/>
      <c r="AB1368" s="18"/>
    </row>
    <row r="1369" spans="1:28" ht="12.75" customHeight="1" x14ac:dyDescent="0.2">
      <c r="A1369" s="18"/>
      <c r="B1369" s="53" t="s">
        <v>4667</v>
      </c>
      <c r="C1369" s="53" t="s">
        <v>4658</v>
      </c>
      <c r="D1369" s="53" t="s">
        <v>4668</v>
      </c>
      <c r="E1369" s="53" t="s">
        <v>4669</v>
      </c>
      <c r="F1369" s="54" t="s">
        <v>92</v>
      </c>
      <c r="G1369" s="54">
        <v>45</v>
      </c>
      <c r="H1369" s="53" t="s">
        <v>4670</v>
      </c>
      <c r="I1369" s="53" t="s">
        <v>94</v>
      </c>
      <c r="J1369" s="18"/>
      <c r="K1369" s="18"/>
      <c r="L1369" s="18"/>
      <c r="M1369" s="18"/>
      <c r="N1369" s="18"/>
      <c r="O1369" s="18"/>
      <c r="P1369" s="18"/>
      <c r="Q1369" s="18"/>
      <c r="R1369" s="18"/>
      <c r="S1369" s="18"/>
      <c r="T1369" s="18"/>
      <c r="U1369" s="18"/>
      <c r="V1369" s="18"/>
      <c r="W1369" s="18"/>
      <c r="X1369" s="18"/>
      <c r="Y1369" s="18"/>
      <c r="Z1369" s="18"/>
      <c r="AA1369" s="18"/>
      <c r="AB1369" s="18"/>
    </row>
    <row r="1370" spans="1:28" ht="12.75" customHeight="1" x14ac:dyDescent="0.2">
      <c r="A1370" s="18"/>
      <c r="B1370" s="53" t="s">
        <v>4671</v>
      </c>
      <c r="C1370" s="53" t="s">
        <v>4658</v>
      </c>
      <c r="D1370" s="53" t="s">
        <v>4668</v>
      </c>
      <c r="E1370" s="53" t="s">
        <v>4669</v>
      </c>
      <c r="F1370" s="54" t="s">
        <v>97</v>
      </c>
      <c r="G1370" s="54">
        <v>45</v>
      </c>
      <c r="H1370" s="53" t="s">
        <v>4672</v>
      </c>
      <c r="I1370" s="53" t="s">
        <v>94</v>
      </c>
      <c r="J1370" s="18"/>
      <c r="K1370" s="18"/>
      <c r="L1370" s="18"/>
      <c r="M1370" s="18"/>
      <c r="N1370" s="18"/>
      <c r="O1370" s="18"/>
      <c r="P1370" s="18"/>
      <c r="Q1370" s="18"/>
      <c r="R1370" s="18"/>
      <c r="S1370" s="18"/>
      <c r="T1370" s="18"/>
      <c r="U1370" s="18"/>
      <c r="V1370" s="18"/>
      <c r="W1370" s="18"/>
      <c r="X1370" s="18"/>
      <c r="Y1370" s="18"/>
      <c r="Z1370" s="18"/>
      <c r="AA1370" s="18"/>
      <c r="AB1370" s="18"/>
    </row>
    <row r="1371" spans="1:28" ht="12.75" customHeight="1" x14ac:dyDescent="0.2">
      <c r="A1371" s="18"/>
      <c r="B1371" s="53" t="s">
        <v>4673</v>
      </c>
      <c r="C1371" s="53" t="s">
        <v>4658</v>
      </c>
      <c r="D1371" s="53" t="s">
        <v>4674</v>
      </c>
      <c r="E1371" s="53" t="s">
        <v>4675</v>
      </c>
      <c r="F1371" s="54" t="s">
        <v>92</v>
      </c>
      <c r="G1371" s="54">
        <v>150</v>
      </c>
      <c r="H1371" s="53" t="s">
        <v>4676</v>
      </c>
      <c r="I1371" s="53" t="s">
        <v>94</v>
      </c>
      <c r="J1371" s="18"/>
      <c r="K1371" s="18"/>
      <c r="L1371" s="18"/>
      <c r="M1371" s="18"/>
      <c r="N1371" s="18"/>
      <c r="O1371" s="18"/>
      <c r="P1371" s="18"/>
      <c r="Q1371" s="18"/>
      <c r="R1371" s="18"/>
      <c r="S1371" s="18"/>
      <c r="T1371" s="18"/>
      <c r="U1371" s="18"/>
      <c r="V1371" s="18"/>
      <c r="W1371" s="18"/>
      <c r="X1371" s="18"/>
      <c r="Y1371" s="18"/>
      <c r="Z1371" s="18"/>
      <c r="AA1371" s="18"/>
      <c r="AB1371" s="18"/>
    </row>
    <row r="1372" spans="1:28" ht="12.75" customHeight="1" x14ac:dyDescent="0.2">
      <c r="A1372" s="18"/>
      <c r="B1372" s="53" t="s">
        <v>4677</v>
      </c>
      <c r="C1372" s="53" t="s">
        <v>4658</v>
      </c>
      <c r="D1372" s="53" t="s">
        <v>4674</v>
      </c>
      <c r="E1372" s="53" t="s">
        <v>4675</v>
      </c>
      <c r="F1372" s="54" t="s">
        <v>97</v>
      </c>
      <c r="G1372" s="54">
        <v>150</v>
      </c>
      <c r="H1372" s="53" t="s">
        <v>4678</v>
      </c>
      <c r="I1372" s="53" t="s">
        <v>94</v>
      </c>
      <c r="J1372" s="18"/>
      <c r="K1372" s="18"/>
      <c r="L1372" s="18"/>
      <c r="M1372" s="18"/>
      <c r="N1372" s="18"/>
      <c r="O1372" s="18"/>
      <c r="P1372" s="18"/>
      <c r="Q1372" s="18"/>
      <c r="R1372" s="18"/>
      <c r="S1372" s="18"/>
      <c r="T1372" s="18"/>
      <c r="U1372" s="18"/>
      <c r="V1372" s="18"/>
      <c r="W1372" s="18"/>
      <c r="X1372" s="18"/>
      <c r="Y1372" s="18"/>
      <c r="Z1372" s="18"/>
      <c r="AA1372" s="18"/>
      <c r="AB1372" s="18"/>
    </row>
    <row r="1373" spans="1:28" ht="12.75" customHeight="1" x14ac:dyDescent="0.2">
      <c r="A1373" s="18"/>
      <c r="B1373" s="53" t="s">
        <v>4679</v>
      </c>
      <c r="C1373" s="53" t="s">
        <v>4658</v>
      </c>
      <c r="D1373" s="53" t="s">
        <v>4680</v>
      </c>
      <c r="E1373" s="53" t="s">
        <v>4681</v>
      </c>
      <c r="F1373" s="54" t="s">
        <v>92</v>
      </c>
      <c r="G1373" s="54">
        <v>45</v>
      </c>
      <c r="H1373" s="53" t="s">
        <v>4682</v>
      </c>
      <c r="I1373" s="53" t="s">
        <v>94</v>
      </c>
      <c r="J1373" s="18"/>
      <c r="K1373" s="18"/>
      <c r="L1373" s="18"/>
      <c r="M1373" s="18"/>
      <c r="N1373" s="18"/>
      <c r="O1373" s="18"/>
      <c r="P1373" s="18"/>
      <c r="Q1373" s="18"/>
      <c r="R1373" s="18"/>
      <c r="S1373" s="18"/>
      <c r="T1373" s="18"/>
      <c r="U1373" s="18"/>
      <c r="V1373" s="18"/>
      <c r="W1373" s="18"/>
      <c r="X1373" s="18"/>
      <c r="Y1373" s="18"/>
      <c r="Z1373" s="18"/>
      <c r="AA1373" s="18"/>
      <c r="AB1373" s="18"/>
    </row>
    <row r="1374" spans="1:28" ht="12.75" customHeight="1" x14ac:dyDescent="0.2">
      <c r="A1374" s="18"/>
      <c r="B1374" s="53" t="s">
        <v>4683</v>
      </c>
      <c r="C1374" s="53" t="s">
        <v>4658</v>
      </c>
      <c r="D1374" s="53" t="s">
        <v>4680</v>
      </c>
      <c r="E1374" s="53" t="s">
        <v>4681</v>
      </c>
      <c r="F1374" s="54" t="s">
        <v>97</v>
      </c>
      <c r="G1374" s="54">
        <v>45</v>
      </c>
      <c r="H1374" s="53" t="s">
        <v>4684</v>
      </c>
      <c r="I1374" s="53" t="s">
        <v>94</v>
      </c>
      <c r="J1374" s="18"/>
      <c r="K1374" s="18"/>
      <c r="L1374" s="18"/>
      <c r="M1374" s="18"/>
      <c r="N1374" s="18"/>
      <c r="O1374" s="18"/>
      <c r="P1374" s="18"/>
      <c r="Q1374" s="18"/>
      <c r="R1374" s="18"/>
      <c r="S1374" s="18"/>
      <c r="T1374" s="18"/>
      <c r="U1374" s="18"/>
      <c r="V1374" s="18"/>
      <c r="W1374" s="18"/>
      <c r="X1374" s="18"/>
      <c r="Y1374" s="18"/>
      <c r="Z1374" s="18"/>
      <c r="AA1374" s="18"/>
      <c r="AB1374" s="18"/>
    </row>
    <row r="1375" spans="1:28" ht="12.75" customHeight="1" x14ac:dyDescent="0.2">
      <c r="A1375" s="18"/>
      <c r="B1375" s="53" t="s">
        <v>4685</v>
      </c>
      <c r="C1375" s="53" t="s">
        <v>4658</v>
      </c>
      <c r="D1375" s="53" t="s">
        <v>4680</v>
      </c>
      <c r="E1375" s="53" t="s">
        <v>4681</v>
      </c>
      <c r="F1375" s="54" t="s">
        <v>277</v>
      </c>
      <c r="G1375" s="54">
        <v>45</v>
      </c>
      <c r="H1375" s="53" t="s">
        <v>4686</v>
      </c>
      <c r="I1375" s="53" t="s">
        <v>94</v>
      </c>
      <c r="J1375" s="18"/>
      <c r="K1375" s="18"/>
      <c r="L1375" s="18"/>
      <c r="M1375" s="18"/>
      <c r="N1375" s="18"/>
      <c r="O1375" s="18"/>
      <c r="P1375" s="18"/>
      <c r="Q1375" s="18"/>
      <c r="R1375" s="18"/>
      <c r="S1375" s="18"/>
      <c r="T1375" s="18"/>
      <c r="U1375" s="18"/>
      <c r="V1375" s="18"/>
      <c r="W1375" s="18"/>
      <c r="X1375" s="18"/>
      <c r="Y1375" s="18"/>
      <c r="Z1375" s="18"/>
      <c r="AA1375" s="18"/>
      <c r="AB1375" s="18"/>
    </row>
    <row r="1376" spans="1:28" ht="12.75" customHeight="1" x14ac:dyDescent="0.2">
      <c r="A1376" s="18"/>
      <c r="B1376" s="53" t="s">
        <v>4687</v>
      </c>
      <c r="C1376" s="53" t="s">
        <v>4658</v>
      </c>
      <c r="D1376" s="53" t="s">
        <v>4688</v>
      </c>
      <c r="E1376" s="53" t="s">
        <v>3662</v>
      </c>
      <c r="F1376" s="54" t="s">
        <v>92</v>
      </c>
      <c r="G1376" s="54">
        <v>90</v>
      </c>
      <c r="H1376" s="53" t="s">
        <v>4689</v>
      </c>
      <c r="I1376" s="53" t="s">
        <v>94</v>
      </c>
      <c r="J1376" s="18"/>
      <c r="K1376" s="18"/>
      <c r="L1376" s="18"/>
      <c r="M1376" s="18"/>
      <c r="N1376" s="18"/>
      <c r="O1376" s="18"/>
      <c r="P1376" s="18"/>
      <c r="Q1376" s="18"/>
      <c r="R1376" s="18"/>
      <c r="S1376" s="18"/>
      <c r="T1376" s="18"/>
      <c r="U1376" s="18"/>
      <c r="V1376" s="18"/>
      <c r="W1376" s="18"/>
      <c r="X1376" s="18"/>
      <c r="Y1376" s="18"/>
      <c r="Z1376" s="18"/>
      <c r="AA1376" s="18"/>
      <c r="AB1376" s="18"/>
    </row>
    <row r="1377" spans="1:28" ht="12.75" customHeight="1" x14ac:dyDescent="0.2">
      <c r="A1377" s="18"/>
      <c r="B1377" s="53" t="s">
        <v>4690</v>
      </c>
      <c r="C1377" s="53" t="s">
        <v>4658</v>
      </c>
      <c r="D1377" s="53" t="s">
        <v>4688</v>
      </c>
      <c r="E1377" s="53" t="s">
        <v>3662</v>
      </c>
      <c r="F1377" s="54" t="s">
        <v>97</v>
      </c>
      <c r="G1377" s="54">
        <v>90</v>
      </c>
      <c r="H1377" s="53" t="s">
        <v>4691</v>
      </c>
      <c r="I1377" s="53" t="s">
        <v>94</v>
      </c>
      <c r="J1377" s="18"/>
      <c r="K1377" s="18"/>
      <c r="L1377" s="18"/>
      <c r="M1377" s="18"/>
      <c r="N1377" s="18"/>
      <c r="O1377" s="18"/>
      <c r="P1377" s="18"/>
      <c r="Q1377" s="18"/>
      <c r="R1377" s="18"/>
      <c r="S1377" s="18"/>
      <c r="T1377" s="18"/>
      <c r="U1377" s="18"/>
      <c r="V1377" s="18"/>
      <c r="W1377" s="18"/>
      <c r="X1377" s="18"/>
      <c r="Y1377" s="18"/>
      <c r="Z1377" s="18"/>
      <c r="AA1377" s="18"/>
      <c r="AB1377" s="18"/>
    </row>
    <row r="1378" spans="1:28" ht="12.75" customHeight="1" x14ac:dyDescent="0.2">
      <c r="A1378" s="18"/>
      <c r="B1378" s="53" t="s">
        <v>4692</v>
      </c>
      <c r="C1378" s="53" t="s">
        <v>4658</v>
      </c>
      <c r="D1378" s="53" t="s">
        <v>4693</v>
      </c>
      <c r="E1378" s="53" t="s">
        <v>4694</v>
      </c>
      <c r="F1378" s="54" t="s">
        <v>92</v>
      </c>
      <c r="G1378" s="54">
        <v>75</v>
      </c>
      <c r="H1378" s="53" t="s">
        <v>4695</v>
      </c>
      <c r="I1378" s="53" t="s">
        <v>94</v>
      </c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  <c r="Y1378" s="18"/>
      <c r="Z1378" s="18"/>
      <c r="AA1378" s="18"/>
      <c r="AB1378" s="18"/>
    </row>
    <row r="1379" spans="1:28" ht="12.75" customHeight="1" x14ac:dyDescent="0.2">
      <c r="A1379" s="18"/>
      <c r="B1379" s="53" t="s">
        <v>4696</v>
      </c>
      <c r="C1379" s="53" t="s">
        <v>4658</v>
      </c>
      <c r="D1379" s="53" t="s">
        <v>4693</v>
      </c>
      <c r="E1379" s="53" t="s">
        <v>4694</v>
      </c>
      <c r="F1379" s="54" t="s">
        <v>97</v>
      </c>
      <c r="G1379" s="54">
        <v>75</v>
      </c>
      <c r="H1379" s="53" t="s">
        <v>4697</v>
      </c>
      <c r="I1379" s="53" t="s">
        <v>94</v>
      </c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  <c r="Z1379" s="18"/>
      <c r="AA1379" s="18"/>
      <c r="AB1379" s="18"/>
    </row>
    <row r="1380" spans="1:28" ht="12.75" customHeight="1" x14ac:dyDescent="0.2">
      <c r="A1380" s="18"/>
      <c r="B1380" s="53" t="s">
        <v>4698</v>
      </c>
      <c r="C1380" s="53" t="s">
        <v>4658</v>
      </c>
      <c r="D1380" s="53" t="s">
        <v>4699</v>
      </c>
      <c r="E1380" s="53" t="s">
        <v>4700</v>
      </c>
      <c r="F1380" s="54" t="s">
        <v>92</v>
      </c>
      <c r="G1380" s="54">
        <v>120</v>
      </c>
      <c r="H1380" s="53" t="s">
        <v>4701</v>
      </c>
      <c r="I1380" s="53" t="s">
        <v>94</v>
      </c>
      <c r="J1380" s="18"/>
      <c r="K1380" s="18"/>
      <c r="L1380" s="18"/>
      <c r="M1380" s="18"/>
      <c r="N1380" s="18"/>
      <c r="O1380" s="18"/>
      <c r="P1380" s="18"/>
      <c r="Q1380" s="18"/>
      <c r="R1380" s="18"/>
      <c r="S1380" s="18"/>
      <c r="T1380" s="18"/>
      <c r="U1380" s="18"/>
      <c r="V1380" s="18"/>
      <c r="W1380" s="18"/>
      <c r="X1380" s="18"/>
      <c r="Y1380" s="18"/>
      <c r="Z1380" s="18"/>
      <c r="AA1380" s="18"/>
      <c r="AB1380" s="18"/>
    </row>
    <row r="1381" spans="1:28" ht="12.75" customHeight="1" x14ac:dyDescent="0.2">
      <c r="A1381" s="18"/>
      <c r="B1381" s="53" t="s">
        <v>4702</v>
      </c>
      <c r="C1381" s="53" t="s">
        <v>4658</v>
      </c>
      <c r="D1381" s="53" t="s">
        <v>4699</v>
      </c>
      <c r="E1381" s="53" t="s">
        <v>4700</v>
      </c>
      <c r="F1381" s="54" t="s">
        <v>97</v>
      </c>
      <c r="G1381" s="54">
        <v>120</v>
      </c>
      <c r="H1381" s="53" t="s">
        <v>4701</v>
      </c>
      <c r="I1381" s="53" t="s">
        <v>94</v>
      </c>
      <c r="J1381" s="18"/>
      <c r="K1381" s="18"/>
      <c r="L1381" s="18"/>
      <c r="M1381" s="18"/>
      <c r="N1381" s="18"/>
      <c r="O1381" s="18"/>
      <c r="P1381" s="18"/>
      <c r="Q1381" s="18"/>
      <c r="R1381" s="18"/>
      <c r="S1381" s="18"/>
      <c r="T1381" s="18"/>
      <c r="U1381" s="18"/>
      <c r="V1381" s="18"/>
      <c r="W1381" s="18"/>
      <c r="X1381" s="18"/>
      <c r="Y1381" s="18"/>
      <c r="Z1381" s="18"/>
      <c r="AA1381" s="18"/>
      <c r="AB1381" s="18"/>
    </row>
    <row r="1382" spans="1:28" ht="12.75" customHeight="1" x14ac:dyDescent="0.2">
      <c r="A1382" s="18"/>
      <c r="B1382" s="53" t="s">
        <v>4703</v>
      </c>
      <c r="C1382" s="53" t="s">
        <v>4658</v>
      </c>
      <c r="D1382" s="53" t="s">
        <v>4704</v>
      </c>
      <c r="E1382" s="53" t="s">
        <v>4705</v>
      </c>
      <c r="F1382" s="54" t="s">
        <v>92</v>
      </c>
      <c r="G1382" s="54">
        <v>60</v>
      </c>
      <c r="H1382" s="53" t="s">
        <v>4706</v>
      </c>
      <c r="I1382" s="53" t="s">
        <v>94</v>
      </c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8"/>
      <c r="Z1382" s="18"/>
      <c r="AA1382" s="18"/>
      <c r="AB1382" s="18"/>
    </row>
    <row r="1383" spans="1:28" ht="12.75" customHeight="1" x14ac:dyDescent="0.2">
      <c r="A1383" s="18"/>
      <c r="B1383" s="53" t="s">
        <v>4707</v>
      </c>
      <c r="C1383" s="53" t="s">
        <v>4658</v>
      </c>
      <c r="D1383" s="53" t="s">
        <v>4704</v>
      </c>
      <c r="E1383" s="53" t="s">
        <v>4705</v>
      </c>
      <c r="F1383" s="54" t="s">
        <v>97</v>
      </c>
      <c r="G1383" s="54">
        <v>60</v>
      </c>
      <c r="H1383" s="53" t="s">
        <v>4708</v>
      </c>
      <c r="I1383" s="53" t="s">
        <v>94</v>
      </c>
      <c r="J1383" s="18"/>
      <c r="K1383" s="18"/>
      <c r="L1383" s="18"/>
      <c r="M1383" s="18"/>
      <c r="N1383" s="18"/>
      <c r="O1383" s="18"/>
      <c r="P1383" s="18"/>
      <c r="Q1383" s="18"/>
      <c r="R1383" s="18"/>
      <c r="S1383" s="18"/>
      <c r="T1383" s="18"/>
      <c r="U1383" s="18"/>
      <c r="V1383" s="18"/>
      <c r="W1383" s="18"/>
      <c r="X1383" s="18"/>
      <c r="Y1383" s="18"/>
      <c r="Z1383" s="18"/>
      <c r="AA1383" s="18"/>
      <c r="AB1383" s="18"/>
    </row>
    <row r="1384" spans="1:28" ht="12.75" customHeight="1" x14ac:dyDescent="0.2">
      <c r="A1384" s="18"/>
      <c r="B1384" s="53" t="s">
        <v>4709</v>
      </c>
      <c r="C1384" s="53" t="s">
        <v>4658</v>
      </c>
      <c r="D1384" s="53" t="s">
        <v>4710</v>
      </c>
      <c r="E1384" s="53" t="s">
        <v>4711</v>
      </c>
      <c r="F1384" s="54" t="s">
        <v>92</v>
      </c>
      <c r="G1384" s="54">
        <v>75</v>
      </c>
      <c r="H1384" s="53" t="s">
        <v>4712</v>
      </c>
      <c r="I1384" s="53" t="s">
        <v>94</v>
      </c>
      <c r="J1384" s="18"/>
      <c r="K1384" s="18"/>
      <c r="L1384" s="18"/>
      <c r="M1384" s="18"/>
      <c r="N1384" s="18"/>
      <c r="O1384" s="18"/>
      <c r="P1384" s="18"/>
      <c r="Q1384" s="18"/>
      <c r="R1384" s="18"/>
      <c r="S1384" s="18"/>
      <c r="T1384" s="18"/>
      <c r="U1384" s="18"/>
      <c r="V1384" s="18"/>
      <c r="W1384" s="18"/>
      <c r="X1384" s="18"/>
      <c r="Y1384" s="18"/>
      <c r="Z1384" s="18"/>
      <c r="AA1384" s="18"/>
      <c r="AB1384" s="18"/>
    </row>
    <row r="1385" spans="1:28" ht="12.75" customHeight="1" x14ac:dyDescent="0.2">
      <c r="A1385" s="18"/>
      <c r="B1385" s="53" t="s">
        <v>4713</v>
      </c>
      <c r="C1385" s="53" t="s">
        <v>4658</v>
      </c>
      <c r="D1385" s="53" t="s">
        <v>4710</v>
      </c>
      <c r="E1385" s="53" t="s">
        <v>4711</v>
      </c>
      <c r="F1385" s="54" t="s">
        <v>97</v>
      </c>
      <c r="G1385" s="54">
        <v>75</v>
      </c>
      <c r="H1385" s="53" t="s">
        <v>4712</v>
      </c>
      <c r="I1385" s="53" t="s">
        <v>94</v>
      </c>
      <c r="J1385" s="18"/>
      <c r="K1385" s="18"/>
      <c r="L1385" s="18"/>
      <c r="M1385" s="18"/>
      <c r="N1385" s="18"/>
      <c r="O1385" s="18"/>
      <c r="P1385" s="18"/>
      <c r="Q1385" s="18"/>
      <c r="R1385" s="18"/>
      <c r="S1385" s="18"/>
      <c r="T1385" s="18"/>
      <c r="U1385" s="18"/>
      <c r="V1385" s="18"/>
      <c r="W1385" s="18"/>
      <c r="X1385" s="18"/>
      <c r="Y1385" s="18"/>
      <c r="Z1385" s="18"/>
      <c r="AA1385" s="18"/>
      <c r="AB1385" s="18"/>
    </row>
    <row r="1386" spans="1:28" ht="12.75" customHeight="1" x14ac:dyDescent="0.2">
      <c r="A1386" s="18"/>
      <c r="B1386" s="53" t="s">
        <v>4714</v>
      </c>
      <c r="C1386" s="53" t="s">
        <v>4658</v>
      </c>
      <c r="D1386" s="53" t="s">
        <v>4715</v>
      </c>
      <c r="E1386" s="53" t="s">
        <v>4716</v>
      </c>
      <c r="F1386" s="54" t="s">
        <v>92</v>
      </c>
      <c r="G1386" s="54">
        <v>150</v>
      </c>
      <c r="H1386" s="53" t="s">
        <v>4717</v>
      </c>
      <c r="I1386" s="53" t="s">
        <v>94</v>
      </c>
      <c r="J1386" s="18"/>
      <c r="K1386" s="18"/>
      <c r="L1386" s="18"/>
      <c r="M1386" s="18"/>
      <c r="N1386" s="18"/>
      <c r="O1386" s="18"/>
      <c r="P1386" s="18"/>
      <c r="Q1386" s="18"/>
      <c r="R1386" s="18"/>
      <c r="S1386" s="18"/>
      <c r="T1386" s="18"/>
      <c r="U1386" s="18"/>
      <c r="V1386" s="18"/>
      <c r="W1386" s="18"/>
      <c r="X1386" s="18"/>
      <c r="Y1386" s="18"/>
      <c r="Z1386" s="18"/>
      <c r="AA1386" s="18"/>
      <c r="AB1386" s="18"/>
    </row>
    <row r="1387" spans="1:28" ht="12.75" customHeight="1" x14ac:dyDescent="0.2">
      <c r="A1387" s="18"/>
      <c r="B1387" s="53" t="s">
        <v>4718</v>
      </c>
      <c r="C1387" s="53" t="s">
        <v>4658</v>
      </c>
      <c r="D1387" s="53" t="s">
        <v>4715</v>
      </c>
      <c r="E1387" s="53" t="s">
        <v>4716</v>
      </c>
      <c r="F1387" s="54" t="s">
        <v>97</v>
      </c>
      <c r="G1387" s="54">
        <v>150</v>
      </c>
      <c r="H1387" s="53" t="s">
        <v>4717</v>
      </c>
      <c r="I1387" s="53" t="s">
        <v>94</v>
      </c>
      <c r="J1387" s="18"/>
      <c r="K1387" s="18"/>
      <c r="L1387" s="18"/>
      <c r="M1387" s="18"/>
      <c r="N1387" s="18"/>
      <c r="O1387" s="18"/>
      <c r="P1387" s="18"/>
      <c r="Q1387" s="18"/>
      <c r="R1387" s="18"/>
      <c r="S1387" s="18"/>
      <c r="T1387" s="18"/>
      <c r="U1387" s="18"/>
      <c r="V1387" s="18"/>
      <c r="W1387" s="18"/>
      <c r="X1387" s="18"/>
      <c r="Y1387" s="18"/>
      <c r="Z1387" s="18"/>
      <c r="AA1387" s="18"/>
      <c r="AB1387" s="18"/>
    </row>
    <row r="1388" spans="1:28" ht="12.75" customHeight="1" x14ac:dyDescent="0.2">
      <c r="A1388" s="18"/>
      <c r="B1388" s="53" t="s">
        <v>4719</v>
      </c>
      <c r="C1388" s="53" t="s">
        <v>4658</v>
      </c>
      <c r="D1388" s="53" t="s">
        <v>4715</v>
      </c>
      <c r="E1388" s="53" t="s">
        <v>4716</v>
      </c>
      <c r="F1388" s="54" t="s">
        <v>277</v>
      </c>
      <c r="G1388" s="54">
        <v>150</v>
      </c>
      <c r="H1388" s="53" t="s">
        <v>4717</v>
      </c>
      <c r="I1388" s="53" t="s">
        <v>94</v>
      </c>
      <c r="J1388" s="18"/>
      <c r="K1388" s="18"/>
      <c r="L1388" s="18"/>
      <c r="M1388" s="18"/>
      <c r="N1388" s="18"/>
      <c r="O1388" s="18"/>
      <c r="P1388" s="18"/>
      <c r="Q1388" s="18"/>
      <c r="R1388" s="18"/>
      <c r="S1388" s="18"/>
      <c r="T1388" s="18"/>
      <c r="U1388" s="18"/>
      <c r="V1388" s="18"/>
      <c r="W1388" s="18"/>
      <c r="X1388" s="18"/>
      <c r="Y1388" s="18"/>
      <c r="Z1388" s="18"/>
      <c r="AA1388" s="18"/>
      <c r="AB1388" s="18"/>
    </row>
    <row r="1389" spans="1:28" ht="12.75" customHeight="1" x14ac:dyDescent="0.2">
      <c r="A1389" s="18"/>
      <c r="B1389" s="53" t="s">
        <v>4720</v>
      </c>
      <c r="C1389" s="53" t="s">
        <v>4658</v>
      </c>
      <c r="D1389" s="53" t="s">
        <v>4721</v>
      </c>
      <c r="E1389" s="53" t="s">
        <v>4722</v>
      </c>
      <c r="F1389" s="54" t="s">
        <v>92</v>
      </c>
      <c r="G1389" s="54">
        <v>45</v>
      </c>
      <c r="H1389" s="53" t="s">
        <v>4706</v>
      </c>
      <c r="I1389" s="53" t="s">
        <v>94</v>
      </c>
      <c r="J1389" s="18"/>
      <c r="K1389" s="18"/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  <c r="W1389" s="18"/>
      <c r="X1389" s="18"/>
      <c r="Y1389" s="18"/>
      <c r="Z1389" s="18"/>
      <c r="AA1389" s="18"/>
      <c r="AB1389" s="18"/>
    </row>
    <row r="1390" spans="1:28" ht="12.75" customHeight="1" x14ac:dyDescent="0.2">
      <c r="A1390" s="18"/>
      <c r="B1390" s="53" t="s">
        <v>4723</v>
      </c>
      <c r="C1390" s="54" t="s">
        <v>4658</v>
      </c>
      <c r="D1390" s="54" t="s">
        <v>4721</v>
      </c>
      <c r="E1390" s="53" t="s">
        <v>4722</v>
      </c>
      <c r="F1390" s="54" t="s">
        <v>97</v>
      </c>
      <c r="G1390" s="54">
        <v>45</v>
      </c>
      <c r="H1390" s="53" t="s">
        <v>4708</v>
      </c>
      <c r="I1390" s="53" t="s">
        <v>94</v>
      </c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8"/>
      <c r="Z1390" s="18"/>
      <c r="AA1390" s="18"/>
      <c r="AB1390" s="18"/>
    </row>
    <row r="1391" spans="1:28" ht="12.75" customHeight="1" x14ac:dyDescent="0.2">
      <c r="A1391" s="18"/>
      <c r="B1391" s="53" t="s">
        <v>4724</v>
      </c>
      <c r="C1391" s="54" t="s">
        <v>4658</v>
      </c>
      <c r="D1391" s="54" t="s">
        <v>4721</v>
      </c>
      <c r="E1391" s="53" t="s">
        <v>4722</v>
      </c>
      <c r="F1391" s="54" t="s">
        <v>277</v>
      </c>
      <c r="G1391" s="54">
        <v>45</v>
      </c>
      <c r="H1391" s="53" t="s">
        <v>4725</v>
      </c>
      <c r="I1391" s="53" t="s">
        <v>94</v>
      </c>
      <c r="J1391" s="18"/>
      <c r="K1391" s="18"/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V1391" s="18"/>
      <c r="W1391" s="18"/>
      <c r="X1391" s="18"/>
      <c r="Y1391" s="18"/>
      <c r="Z1391" s="18"/>
      <c r="AA1391" s="18"/>
      <c r="AB1391" s="18"/>
    </row>
    <row r="1392" spans="1:28" ht="12.75" customHeight="1" x14ac:dyDescent="0.2">
      <c r="A1392" s="18"/>
      <c r="B1392" s="53" t="s">
        <v>4726</v>
      </c>
      <c r="C1392" s="53" t="s">
        <v>4658</v>
      </c>
      <c r="D1392" s="53" t="s">
        <v>4727</v>
      </c>
      <c r="E1392" s="53" t="s">
        <v>4728</v>
      </c>
      <c r="F1392" s="54">
        <v>1</v>
      </c>
      <c r="G1392" s="54">
        <v>45</v>
      </c>
      <c r="H1392" s="53" t="s">
        <v>4729</v>
      </c>
      <c r="I1392" s="53" t="s">
        <v>94</v>
      </c>
      <c r="J1392" s="18"/>
      <c r="K1392" s="18"/>
      <c r="L1392" s="18"/>
      <c r="M1392" s="18"/>
      <c r="N1392" s="18"/>
      <c r="O1392" s="18"/>
      <c r="P1392" s="18"/>
      <c r="Q1392" s="18"/>
      <c r="R1392" s="18"/>
      <c r="S1392" s="18"/>
      <c r="T1392" s="18"/>
      <c r="U1392" s="18"/>
      <c r="V1392" s="18"/>
      <c r="W1392" s="18"/>
      <c r="X1392" s="18"/>
      <c r="Y1392" s="18"/>
      <c r="Z1392" s="18"/>
      <c r="AA1392" s="18"/>
      <c r="AB1392" s="18"/>
    </row>
    <row r="1393" spans="1:28" ht="12.75" customHeight="1" x14ac:dyDescent="0.2">
      <c r="A1393" s="18"/>
      <c r="B1393" s="53" t="s">
        <v>4730</v>
      </c>
      <c r="C1393" s="53" t="s">
        <v>4731</v>
      </c>
      <c r="D1393" s="53" t="s">
        <v>4732</v>
      </c>
      <c r="E1393" s="53" t="s">
        <v>4733</v>
      </c>
      <c r="F1393" s="54" t="s">
        <v>92</v>
      </c>
      <c r="G1393" s="54">
        <v>60</v>
      </c>
      <c r="H1393" s="53" t="s">
        <v>4734</v>
      </c>
      <c r="I1393" s="53" t="s">
        <v>4735</v>
      </c>
      <c r="J1393" s="18"/>
      <c r="K1393" s="18"/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V1393" s="18"/>
      <c r="W1393" s="18"/>
      <c r="X1393" s="18"/>
      <c r="Y1393" s="18"/>
      <c r="Z1393" s="18"/>
      <c r="AA1393" s="18"/>
      <c r="AB1393" s="18"/>
    </row>
    <row r="1394" spans="1:28" ht="12.75" customHeight="1" x14ac:dyDescent="0.2">
      <c r="A1394" s="18"/>
      <c r="B1394" s="53" t="s">
        <v>4736</v>
      </c>
      <c r="C1394" s="53" t="s">
        <v>4731</v>
      </c>
      <c r="D1394" s="53" t="s">
        <v>4737</v>
      </c>
      <c r="E1394" s="53" t="s">
        <v>4738</v>
      </c>
      <c r="F1394" s="54" t="s">
        <v>92</v>
      </c>
      <c r="G1394" s="54">
        <v>45</v>
      </c>
      <c r="H1394" s="53" t="s">
        <v>4739</v>
      </c>
      <c r="I1394" s="53" t="s">
        <v>2318</v>
      </c>
      <c r="J1394" s="18"/>
      <c r="K1394" s="18"/>
      <c r="L1394" s="18"/>
      <c r="M1394" s="18"/>
      <c r="N1394" s="18"/>
      <c r="O1394" s="18"/>
      <c r="P1394" s="18"/>
      <c r="Q1394" s="18"/>
      <c r="R1394" s="18"/>
      <c r="S1394" s="18"/>
      <c r="T1394" s="18"/>
      <c r="U1394" s="18"/>
      <c r="V1394" s="18"/>
      <c r="W1394" s="18"/>
      <c r="X1394" s="18"/>
      <c r="Y1394" s="18"/>
      <c r="Z1394" s="18"/>
      <c r="AA1394" s="18"/>
      <c r="AB1394" s="18"/>
    </row>
    <row r="1395" spans="1:28" ht="12.75" customHeight="1" x14ac:dyDescent="0.2">
      <c r="A1395" s="18"/>
      <c r="B1395" s="53" t="s">
        <v>4740</v>
      </c>
      <c r="C1395" s="53" t="s">
        <v>4731</v>
      </c>
      <c r="D1395" s="53" t="s">
        <v>4741</v>
      </c>
      <c r="E1395" s="53" t="s">
        <v>4742</v>
      </c>
      <c r="F1395" s="54" t="s">
        <v>92</v>
      </c>
      <c r="G1395" s="54">
        <v>60</v>
      </c>
      <c r="H1395" s="53" t="s">
        <v>4743</v>
      </c>
      <c r="I1395" s="53" t="s">
        <v>363</v>
      </c>
      <c r="J1395" s="18"/>
      <c r="K1395" s="18"/>
      <c r="L1395" s="18"/>
      <c r="M1395" s="18"/>
      <c r="N1395" s="18"/>
      <c r="O1395" s="18"/>
      <c r="P1395" s="18"/>
      <c r="Q1395" s="18"/>
      <c r="R1395" s="18"/>
      <c r="S1395" s="18"/>
      <c r="T1395" s="18"/>
      <c r="U1395" s="18"/>
      <c r="V1395" s="18"/>
      <c r="W1395" s="18"/>
      <c r="X1395" s="18"/>
      <c r="Y1395" s="18"/>
      <c r="Z1395" s="18"/>
      <c r="AA1395" s="18"/>
      <c r="AB1395" s="18"/>
    </row>
    <row r="1396" spans="1:28" ht="12.75" customHeight="1" x14ac:dyDescent="0.2">
      <c r="A1396" s="18"/>
      <c r="B1396" s="53" t="s">
        <v>4744</v>
      </c>
      <c r="C1396" s="53" t="s">
        <v>4731</v>
      </c>
      <c r="D1396" s="53" t="s">
        <v>4745</v>
      </c>
      <c r="E1396" s="53" t="s">
        <v>2083</v>
      </c>
      <c r="F1396" s="54" t="s">
        <v>92</v>
      </c>
      <c r="G1396" s="54">
        <v>60</v>
      </c>
      <c r="H1396" s="53" t="s">
        <v>4746</v>
      </c>
      <c r="I1396" s="53" t="s">
        <v>363</v>
      </c>
      <c r="J1396" s="18"/>
      <c r="K1396" s="18"/>
      <c r="L1396" s="18"/>
      <c r="M1396" s="18"/>
      <c r="N1396" s="18"/>
      <c r="O1396" s="18"/>
      <c r="P1396" s="18"/>
      <c r="Q1396" s="18"/>
      <c r="R1396" s="18"/>
      <c r="S1396" s="18"/>
      <c r="T1396" s="18"/>
      <c r="U1396" s="18"/>
      <c r="V1396" s="18"/>
      <c r="W1396" s="18"/>
      <c r="X1396" s="18"/>
      <c r="Y1396" s="18"/>
      <c r="Z1396" s="18"/>
      <c r="AA1396" s="18"/>
      <c r="AB1396" s="18"/>
    </row>
    <row r="1397" spans="1:28" ht="12.75" customHeight="1" x14ac:dyDescent="0.2">
      <c r="A1397" s="18"/>
      <c r="B1397" s="53" t="s">
        <v>4747</v>
      </c>
      <c r="C1397" s="53" t="s">
        <v>4731</v>
      </c>
      <c r="D1397" s="53" t="s">
        <v>4748</v>
      </c>
      <c r="E1397" s="53" t="s">
        <v>4749</v>
      </c>
      <c r="F1397" s="54" t="s">
        <v>92</v>
      </c>
      <c r="G1397" s="54">
        <v>60</v>
      </c>
      <c r="H1397" s="53" t="s">
        <v>4750</v>
      </c>
      <c r="I1397" s="53" t="s">
        <v>363</v>
      </c>
      <c r="J1397" s="18"/>
      <c r="K1397" s="18"/>
      <c r="L1397" s="18"/>
      <c r="M1397" s="18"/>
      <c r="N1397" s="18"/>
      <c r="O1397" s="18"/>
      <c r="P1397" s="18"/>
      <c r="Q1397" s="18"/>
      <c r="R1397" s="18"/>
      <c r="S1397" s="18"/>
      <c r="T1397" s="18"/>
      <c r="U1397" s="18"/>
      <c r="V1397" s="18"/>
      <c r="W1397" s="18"/>
      <c r="X1397" s="18"/>
      <c r="Y1397" s="18"/>
      <c r="Z1397" s="18"/>
      <c r="AA1397" s="18"/>
      <c r="AB1397" s="18"/>
    </row>
    <row r="1398" spans="1:28" ht="12.75" customHeight="1" x14ac:dyDescent="0.2">
      <c r="A1398" s="18"/>
      <c r="B1398" s="53" t="s">
        <v>4751</v>
      </c>
      <c r="C1398" s="53" t="s">
        <v>4731</v>
      </c>
      <c r="D1398" s="53" t="s">
        <v>4752</v>
      </c>
      <c r="E1398" s="53" t="s">
        <v>4753</v>
      </c>
      <c r="F1398" s="54" t="s">
        <v>92</v>
      </c>
      <c r="G1398" s="54">
        <v>60</v>
      </c>
      <c r="H1398" s="53" t="s">
        <v>4754</v>
      </c>
      <c r="I1398" s="53" t="s">
        <v>363</v>
      </c>
      <c r="J1398" s="18"/>
      <c r="K1398" s="18"/>
      <c r="L1398" s="18"/>
      <c r="M1398" s="18"/>
      <c r="N1398" s="18"/>
      <c r="O1398" s="18"/>
      <c r="P1398" s="18"/>
      <c r="Q1398" s="18"/>
      <c r="R1398" s="18"/>
      <c r="S1398" s="18"/>
      <c r="T1398" s="18"/>
      <c r="U1398" s="18"/>
      <c r="V1398" s="18"/>
      <c r="W1398" s="18"/>
      <c r="X1398" s="18"/>
      <c r="Y1398" s="18"/>
      <c r="Z1398" s="18"/>
      <c r="AA1398" s="18"/>
      <c r="AB1398" s="18"/>
    </row>
    <row r="1399" spans="1:28" ht="12.75" customHeight="1" x14ac:dyDescent="0.2">
      <c r="A1399" s="18"/>
      <c r="B1399" s="53" t="s">
        <v>4755</v>
      </c>
      <c r="C1399" s="53" t="s">
        <v>4731</v>
      </c>
      <c r="D1399" s="53" t="s">
        <v>4756</v>
      </c>
      <c r="E1399" s="53" t="s">
        <v>4757</v>
      </c>
      <c r="F1399" s="54" t="s">
        <v>92</v>
      </c>
      <c r="G1399" s="54">
        <v>60</v>
      </c>
      <c r="H1399" s="53" t="s">
        <v>4758</v>
      </c>
      <c r="I1399" s="53" t="s">
        <v>4735</v>
      </c>
      <c r="J1399" s="18"/>
      <c r="K1399" s="18"/>
      <c r="L1399" s="18"/>
      <c r="M1399" s="18"/>
      <c r="N1399" s="18"/>
      <c r="O1399" s="18"/>
      <c r="P1399" s="18"/>
      <c r="Q1399" s="18"/>
      <c r="R1399" s="18"/>
      <c r="S1399" s="18"/>
      <c r="T1399" s="18"/>
      <c r="U1399" s="18"/>
      <c r="V1399" s="18"/>
      <c r="W1399" s="18"/>
      <c r="X1399" s="18"/>
      <c r="Y1399" s="18"/>
      <c r="Z1399" s="18"/>
      <c r="AA1399" s="18"/>
      <c r="AB1399" s="18"/>
    </row>
    <row r="1400" spans="1:28" ht="12.75" customHeight="1" x14ac:dyDescent="0.2">
      <c r="A1400" s="18"/>
      <c r="B1400" s="53" t="s">
        <v>4759</v>
      </c>
      <c r="C1400" s="53" t="s">
        <v>4731</v>
      </c>
      <c r="D1400" s="53" t="s">
        <v>4760</v>
      </c>
      <c r="E1400" s="53" t="s">
        <v>4761</v>
      </c>
      <c r="F1400" s="54" t="s">
        <v>92</v>
      </c>
      <c r="G1400" s="54">
        <v>60</v>
      </c>
      <c r="H1400" s="53" t="s">
        <v>4762</v>
      </c>
      <c r="I1400" s="53" t="s">
        <v>4735</v>
      </c>
      <c r="J1400" s="18"/>
      <c r="K1400" s="18"/>
      <c r="L1400" s="18"/>
      <c r="M1400" s="18"/>
      <c r="N1400" s="18"/>
      <c r="O1400" s="18"/>
      <c r="P1400" s="18"/>
      <c r="Q1400" s="18"/>
      <c r="R1400" s="18"/>
      <c r="S1400" s="18"/>
      <c r="T1400" s="18"/>
      <c r="U1400" s="18"/>
      <c r="V1400" s="18"/>
      <c r="W1400" s="18"/>
      <c r="X1400" s="18"/>
      <c r="Y1400" s="18"/>
      <c r="Z1400" s="18"/>
      <c r="AA1400" s="18"/>
      <c r="AB1400" s="18"/>
    </row>
    <row r="1401" spans="1:28" ht="12.75" customHeight="1" x14ac:dyDescent="0.2">
      <c r="A1401" s="18"/>
      <c r="B1401" s="53" t="s">
        <v>4763</v>
      </c>
      <c r="C1401" s="54" t="s">
        <v>4731</v>
      </c>
      <c r="D1401" s="54" t="s">
        <v>4764</v>
      </c>
      <c r="E1401" s="53" t="s">
        <v>4765</v>
      </c>
      <c r="F1401" s="54" t="s">
        <v>92</v>
      </c>
      <c r="G1401" s="54">
        <v>60</v>
      </c>
      <c r="H1401" s="54" t="s">
        <v>4766</v>
      </c>
      <c r="I1401" s="53" t="s">
        <v>363</v>
      </c>
      <c r="J1401" s="18"/>
      <c r="K1401" s="18"/>
      <c r="L1401" s="18"/>
      <c r="M1401" s="18"/>
      <c r="N1401" s="18"/>
      <c r="O1401" s="18"/>
      <c r="P1401" s="18"/>
      <c r="Q1401" s="18"/>
      <c r="R1401" s="18"/>
      <c r="S1401" s="18"/>
      <c r="T1401" s="18"/>
      <c r="U1401" s="18"/>
      <c r="V1401" s="18"/>
      <c r="W1401" s="18"/>
      <c r="X1401" s="18"/>
      <c r="Y1401" s="18"/>
      <c r="Z1401" s="18"/>
      <c r="AA1401" s="18"/>
      <c r="AB1401" s="18"/>
    </row>
    <row r="1402" spans="1:28" ht="12.75" customHeight="1" x14ac:dyDescent="0.2">
      <c r="A1402" s="18"/>
      <c r="B1402" s="53" t="s">
        <v>4767</v>
      </c>
      <c r="C1402" s="53" t="s">
        <v>4731</v>
      </c>
      <c r="D1402" s="53" t="s">
        <v>4768</v>
      </c>
      <c r="E1402" s="53" t="s">
        <v>4769</v>
      </c>
      <c r="F1402" s="54" t="s">
        <v>92</v>
      </c>
      <c r="G1402" s="54">
        <v>60</v>
      </c>
      <c r="H1402" s="53" t="s">
        <v>4770</v>
      </c>
      <c r="I1402" s="53" t="s">
        <v>4771</v>
      </c>
      <c r="J1402" s="18"/>
      <c r="K1402" s="18"/>
      <c r="L1402" s="18"/>
      <c r="M1402" s="18"/>
      <c r="N1402" s="18"/>
      <c r="O1402" s="18"/>
      <c r="P1402" s="18"/>
      <c r="Q1402" s="18"/>
      <c r="R1402" s="18"/>
      <c r="S1402" s="18"/>
      <c r="T1402" s="18"/>
      <c r="U1402" s="18"/>
      <c r="V1402" s="18"/>
      <c r="W1402" s="18"/>
      <c r="X1402" s="18"/>
      <c r="Y1402" s="18"/>
      <c r="Z1402" s="18"/>
      <c r="AA1402" s="18"/>
      <c r="AB1402" s="18"/>
    </row>
    <row r="1403" spans="1:28" ht="12.75" customHeight="1" x14ac:dyDescent="0.2">
      <c r="A1403" s="18"/>
      <c r="B1403" s="53" t="s">
        <v>4772</v>
      </c>
      <c r="C1403" s="53" t="s">
        <v>4731</v>
      </c>
      <c r="D1403" s="53" t="s">
        <v>4773</v>
      </c>
      <c r="E1403" s="53" t="s">
        <v>4774</v>
      </c>
      <c r="F1403" s="54" t="s">
        <v>92</v>
      </c>
      <c r="G1403" s="54">
        <v>60</v>
      </c>
      <c r="H1403" s="53" t="s">
        <v>4775</v>
      </c>
      <c r="I1403" s="53" t="s">
        <v>4735</v>
      </c>
      <c r="J1403" s="18"/>
      <c r="K1403" s="18"/>
      <c r="L1403" s="18"/>
      <c r="M1403" s="18"/>
      <c r="N1403" s="18"/>
      <c r="O1403" s="18"/>
      <c r="P1403" s="18"/>
      <c r="Q1403" s="18"/>
      <c r="R1403" s="18"/>
      <c r="S1403" s="18"/>
      <c r="T1403" s="18"/>
      <c r="U1403" s="18"/>
      <c r="V1403" s="18"/>
      <c r="W1403" s="18"/>
      <c r="X1403" s="18"/>
      <c r="Y1403" s="18"/>
      <c r="Z1403" s="18"/>
      <c r="AA1403" s="18"/>
      <c r="AB1403" s="18"/>
    </row>
    <row r="1404" spans="1:28" ht="12.75" customHeight="1" x14ac:dyDescent="0.2">
      <c r="A1404" s="18"/>
      <c r="B1404" s="53" t="s">
        <v>4776</v>
      </c>
      <c r="C1404" s="53" t="s">
        <v>4731</v>
      </c>
      <c r="D1404" s="53" t="s">
        <v>4777</v>
      </c>
      <c r="E1404" s="53" t="s">
        <v>4778</v>
      </c>
      <c r="F1404" s="53" t="s">
        <v>92</v>
      </c>
      <c r="G1404" s="53">
        <v>60</v>
      </c>
      <c r="H1404" s="53" t="s">
        <v>4779</v>
      </c>
      <c r="I1404" s="53" t="s">
        <v>363</v>
      </c>
      <c r="J1404" s="18"/>
      <c r="K1404" s="18"/>
      <c r="L1404" s="18"/>
      <c r="M1404" s="18"/>
      <c r="N1404" s="18"/>
      <c r="O1404" s="18"/>
      <c r="P1404" s="18"/>
      <c r="Q1404" s="18"/>
      <c r="R1404" s="18"/>
      <c r="S1404" s="18"/>
      <c r="T1404" s="18"/>
      <c r="U1404" s="18"/>
      <c r="V1404" s="18"/>
      <c r="W1404" s="18"/>
      <c r="X1404" s="18"/>
      <c r="Y1404" s="18"/>
      <c r="Z1404" s="18"/>
      <c r="AA1404" s="18"/>
      <c r="AB1404" s="18"/>
    </row>
    <row r="1405" spans="1:28" ht="12.75" customHeight="1" x14ac:dyDescent="0.2">
      <c r="A1405" s="18"/>
      <c r="B1405" s="53" t="s">
        <v>4780</v>
      </c>
      <c r="C1405" s="53" t="s">
        <v>4731</v>
      </c>
      <c r="D1405" s="53" t="s">
        <v>4781</v>
      </c>
      <c r="E1405" s="53" t="s">
        <v>4782</v>
      </c>
      <c r="F1405" s="53" t="s">
        <v>92</v>
      </c>
      <c r="G1405" s="53">
        <v>45</v>
      </c>
      <c r="H1405" s="53" t="s">
        <v>4783</v>
      </c>
      <c r="I1405" s="53" t="s">
        <v>4735</v>
      </c>
      <c r="J1405" s="18"/>
      <c r="K1405" s="18"/>
      <c r="L1405" s="18"/>
      <c r="M1405" s="18"/>
      <c r="N1405" s="18"/>
      <c r="O1405" s="18"/>
      <c r="P1405" s="18"/>
      <c r="Q1405" s="18"/>
      <c r="R1405" s="18"/>
      <c r="S1405" s="18"/>
      <c r="T1405" s="18"/>
      <c r="U1405" s="18"/>
      <c r="V1405" s="18"/>
      <c r="W1405" s="18"/>
      <c r="X1405" s="18"/>
      <c r="Y1405" s="18"/>
      <c r="Z1405" s="18"/>
      <c r="AA1405" s="18"/>
      <c r="AB1405" s="18"/>
    </row>
    <row r="1406" spans="1:28" ht="12.75" customHeight="1" x14ac:dyDescent="0.2">
      <c r="A1406" s="18"/>
      <c r="B1406" s="53" t="s">
        <v>4784</v>
      </c>
      <c r="C1406" s="53" t="s">
        <v>4731</v>
      </c>
      <c r="D1406" s="53" t="s">
        <v>4785</v>
      </c>
      <c r="E1406" s="53" t="s">
        <v>4786</v>
      </c>
      <c r="F1406" s="53" t="s">
        <v>92</v>
      </c>
      <c r="G1406" s="53">
        <v>45</v>
      </c>
      <c r="H1406" s="53" t="s">
        <v>4787</v>
      </c>
      <c r="I1406" s="53" t="s">
        <v>4735</v>
      </c>
      <c r="J1406" s="18"/>
      <c r="K1406" s="18"/>
      <c r="L1406" s="18"/>
      <c r="M1406" s="18"/>
      <c r="N1406" s="18"/>
      <c r="O1406" s="18"/>
      <c r="P1406" s="18"/>
      <c r="Q1406" s="18"/>
      <c r="R1406" s="18"/>
      <c r="S1406" s="18"/>
      <c r="T1406" s="18"/>
      <c r="U1406" s="18"/>
      <c r="V1406" s="18"/>
      <c r="W1406" s="18"/>
      <c r="X1406" s="18"/>
      <c r="Y1406" s="18"/>
      <c r="Z1406" s="18"/>
      <c r="AA1406" s="18"/>
      <c r="AB1406" s="18"/>
    </row>
    <row r="1407" spans="1:28" ht="12.75" customHeight="1" x14ac:dyDescent="0.2">
      <c r="A1407" s="18"/>
      <c r="B1407" s="53" t="s">
        <v>4788</v>
      </c>
      <c r="C1407" s="53" t="s">
        <v>4731</v>
      </c>
      <c r="D1407" s="53" t="s">
        <v>4789</v>
      </c>
      <c r="E1407" s="53" t="s">
        <v>4790</v>
      </c>
      <c r="F1407" s="54" t="s">
        <v>92</v>
      </c>
      <c r="G1407" s="54">
        <v>60</v>
      </c>
      <c r="H1407" s="53" t="s">
        <v>4791</v>
      </c>
      <c r="I1407" s="53" t="s">
        <v>4735</v>
      </c>
      <c r="J1407" s="18"/>
      <c r="K1407" s="18"/>
      <c r="L1407" s="18"/>
      <c r="M1407" s="18"/>
      <c r="N1407" s="18"/>
      <c r="O1407" s="18"/>
      <c r="P1407" s="18"/>
      <c r="Q1407" s="18"/>
      <c r="R1407" s="18"/>
      <c r="S1407" s="18"/>
      <c r="T1407" s="18"/>
      <c r="U1407" s="18"/>
      <c r="V1407" s="18"/>
      <c r="W1407" s="18"/>
      <c r="X1407" s="18"/>
      <c r="Y1407" s="18"/>
      <c r="Z1407" s="18"/>
      <c r="AA1407" s="18"/>
      <c r="AB1407" s="18"/>
    </row>
    <row r="1408" spans="1:28" ht="12.75" customHeight="1" x14ac:dyDescent="0.2">
      <c r="A1408" s="18"/>
      <c r="B1408" s="53" t="s">
        <v>4792</v>
      </c>
      <c r="C1408" s="53" t="s">
        <v>4731</v>
      </c>
      <c r="D1408" s="53" t="s">
        <v>4793</v>
      </c>
      <c r="E1408" s="53" t="s">
        <v>4794</v>
      </c>
      <c r="F1408" s="54" t="s">
        <v>92</v>
      </c>
      <c r="G1408" s="54">
        <v>60</v>
      </c>
      <c r="H1408" s="53" t="s">
        <v>4783</v>
      </c>
      <c r="I1408" s="53" t="s">
        <v>4795</v>
      </c>
      <c r="J1408" s="18"/>
      <c r="K1408" s="18"/>
      <c r="L1408" s="18"/>
      <c r="M1408" s="18"/>
      <c r="N1408" s="18"/>
      <c r="O1408" s="18"/>
      <c r="P1408" s="18"/>
      <c r="Q1408" s="18"/>
      <c r="R1408" s="18"/>
      <c r="S1408" s="18"/>
      <c r="T1408" s="18"/>
      <c r="U1408" s="18"/>
      <c r="V1408" s="18"/>
      <c r="W1408" s="18"/>
      <c r="X1408" s="18"/>
      <c r="Y1408" s="18"/>
      <c r="Z1408" s="18"/>
      <c r="AA1408" s="18"/>
      <c r="AB1408" s="18"/>
    </row>
    <row r="1409" spans="1:28" ht="12.75" customHeight="1" x14ac:dyDescent="0.2">
      <c r="A1409" s="18"/>
      <c r="B1409" s="53" t="s">
        <v>4796</v>
      </c>
      <c r="C1409" s="53" t="s">
        <v>4731</v>
      </c>
      <c r="D1409" s="53" t="s">
        <v>4797</v>
      </c>
      <c r="E1409" s="53" t="s">
        <v>4798</v>
      </c>
      <c r="F1409" s="50" t="s">
        <v>92</v>
      </c>
      <c r="G1409" s="54">
        <v>60</v>
      </c>
      <c r="H1409" s="53" t="s">
        <v>4799</v>
      </c>
      <c r="I1409" s="53" t="s">
        <v>363</v>
      </c>
      <c r="J1409" s="18"/>
      <c r="K1409" s="18"/>
      <c r="L1409" s="18"/>
      <c r="M1409" s="18"/>
      <c r="N1409" s="18"/>
      <c r="O1409" s="18"/>
      <c r="P1409" s="18"/>
      <c r="Q1409" s="18"/>
      <c r="R1409" s="18"/>
      <c r="S1409" s="18"/>
      <c r="T1409" s="18"/>
      <c r="U1409" s="18"/>
      <c r="V1409" s="18"/>
      <c r="W1409" s="18"/>
      <c r="X1409" s="18"/>
      <c r="Y1409" s="18"/>
      <c r="Z1409" s="18"/>
      <c r="AA1409" s="18"/>
      <c r="AB1409" s="18"/>
    </row>
    <row r="1410" spans="1:28" ht="12.75" customHeight="1" x14ac:dyDescent="0.2">
      <c r="A1410" s="18"/>
      <c r="B1410" s="53" t="s">
        <v>4800</v>
      </c>
      <c r="C1410" s="53" t="s">
        <v>4731</v>
      </c>
      <c r="D1410" s="53" t="s">
        <v>4801</v>
      </c>
      <c r="E1410" s="53" t="s">
        <v>4802</v>
      </c>
      <c r="F1410" s="50" t="s">
        <v>92</v>
      </c>
      <c r="G1410" s="54">
        <v>60</v>
      </c>
      <c r="H1410" s="53" t="s">
        <v>4803</v>
      </c>
      <c r="I1410" s="53" t="s">
        <v>363</v>
      </c>
      <c r="J1410" s="18"/>
      <c r="K1410" s="18"/>
      <c r="L1410" s="18"/>
      <c r="M1410" s="18"/>
      <c r="N1410" s="18"/>
      <c r="O1410" s="18"/>
      <c r="P1410" s="18"/>
      <c r="Q1410" s="18"/>
      <c r="R1410" s="18"/>
      <c r="S1410" s="18"/>
      <c r="T1410" s="18"/>
      <c r="U1410" s="18"/>
      <c r="V1410" s="18"/>
      <c r="W1410" s="18"/>
      <c r="X1410" s="18"/>
      <c r="Y1410" s="18"/>
      <c r="Z1410" s="18"/>
      <c r="AA1410" s="18"/>
      <c r="AB1410" s="18"/>
    </row>
    <row r="1411" spans="1:28" ht="12.75" customHeight="1" x14ac:dyDescent="0.2">
      <c r="A1411" s="18"/>
      <c r="B1411" s="53" t="s">
        <v>4804</v>
      </c>
      <c r="C1411" s="53" t="s">
        <v>4731</v>
      </c>
      <c r="D1411" s="53" t="s">
        <v>4805</v>
      </c>
      <c r="E1411" s="53" t="s">
        <v>4806</v>
      </c>
      <c r="F1411" s="50" t="s">
        <v>92</v>
      </c>
      <c r="G1411" s="54">
        <v>60</v>
      </c>
      <c r="H1411" s="53" t="s">
        <v>4807</v>
      </c>
      <c r="I1411" s="53" t="s">
        <v>4808</v>
      </c>
      <c r="J1411" s="18"/>
      <c r="K1411" s="18"/>
      <c r="L1411" s="18"/>
      <c r="M1411" s="18"/>
      <c r="N1411" s="18"/>
      <c r="O1411" s="18"/>
      <c r="P1411" s="18"/>
      <c r="Q1411" s="18"/>
      <c r="R1411" s="18"/>
      <c r="S1411" s="18"/>
      <c r="T1411" s="18"/>
      <c r="U1411" s="18"/>
      <c r="V1411" s="18"/>
      <c r="W1411" s="18"/>
      <c r="X1411" s="18"/>
      <c r="Y1411" s="18"/>
      <c r="Z1411" s="18"/>
      <c r="AA1411" s="18"/>
      <c r="AB1411" s="18"/>
    </row>
    <row r="1412" spans="1:28" ht="12.75" customHeight="1" x14ac:dyDescent="0.2">
      <c r="A1412" s="18"/>
      <c r="B1412" s="53" t="s">
        <v>4809</v>
      </c>
      <c r="C1412" s="53" t="s">
        <v>4731</v>
      </c>
      <c r="D1412" s="53" t="s">
        <v>4810</v>
      </c>
      <c r="E1412" s="53" t="s">
        <v>4811</v>
      </c>
      <c r="F1412" s="50" t="s">
        <v>92</v>
      </c>
      <c r="G1412" s="54">
        <v>60</v>
      </c>
      <c r="H1412" s="53" t="s">
        <v>4812</v>
      </c>
      <c r="I1412" s="53" t="s">
        <v>4735</v>
      </c>
      <c r="J1412" s="18"/>
      <c r="K1412" s="18"/>
      <c r="L1412" s="18"/>
      <c r="M1412" s="18"/>
      <c r="N1412" s="18"/>
      <c r="O1412" s="18"/>
      <c r="P1412" s="18"/>
      <c r="Q1412" s="18"/>
      <c r="R1412" s="18"/>
      <c r="S1412" s="18"/>
      <c r="T1412" s="18"/>
      <c r="U1412" s="18"/>
      <c r="V1412" s="18"/>
      <c r="W1412" s="18"/>
      <c r="X1412" s="18"/>
      <c r="Y1412" s="18"/>
      <c r="Z1412" s="18"/>
      <c r="AA1412" s="18"/>
      <c r="AB1412" s="18"/>
    </row>
    <row r="1413" spans="1:28" ht="12.75" customHeight="1" x14ac:dyDescent="0.2">
      <c r="A1413" s="18"/>
      <c r="B1413" s="53" t="s">
        <v>4813</v>
      </c>
      <c r="C1413" s="53" t="s">
        <v>4731</v>
      </c>
      <c r="D1413" s="53" t="s">
        <v>4814</v>
      </c>
      <c r="E1413" s="53" t="s">
        <v>4815</v>
      </c>
      <c r="F1413" s="50" t="s">
        <v>92</v>
      </c>
      <c r="G1413" s="54">
        <v>60</v>
      </c>
      <c r="H1413" s="53" t="s">
        <v>4816</v>
      </c>
      <c r="I1413" s="53" t="s">
        <v>363</v>
      </c>
      <c r="J1413" s="18"/>
      <c r="K1413" s="18"/>
      <c r="L1413" s="18"/>
      <c r="M1413" s="18"/>
      <c r="N1413" s="18"/>
      <c r="O1413" s="18"/>
      <c r="P1413" s="18"/>
      <c r="Q1413" s="18"/>
      <c r="R1413" s="18"/>
      <c r="S1413" s="18"/>
      <c r="T1413" s="18"/>
      <c r="U1413" s="18"/>
      <c r="V1413" s="18"/>
      <c r="W1413" s="18"/>
      <c r="X1413" s="18"/>
      <c r="Y1413" s="18"/>
      <c r="Z1413" s="18"/>
      <c r="AA1413" s="18"/>
      <c r="AB1413" s="18"/>
    </row>
    <row r="1414" spans="1:28" ht="12.75" customHeight="1" x14ac:dyDescent="0.2">
      <c r="A1414" s="18"/>
      <c r="B1414" s="53" t="s">
        <v>4817</v>
      </c>
      <c r="C1414" s="53" t="s">
        <v>4731</v>
      </c>
      <c r="D1414" s="53" t="s">
        <v>4818</v>
      </c>
      <c r="E1414" s="53" t="s">
        <v>4819</v>
      </c>
      <c r="F1414" s="50">
        <v>1</v>
      </c>
      <c r="G1414" s="54">
        <v>30</v>
      </c>
      <c r="H1414" s="53" t="s">
        <v>4803</v>
      </c>
      <c r="I1414" s="53" t="s">
        <v>363</v>
      </c>
      <c r="J1414" s="18"/>
      <c r="K1414" s="18"/>
      <c r="L1414" s="18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/>
      <c r="W1414" s="18"/>
      <c r="X1414" s="18"/>
      <c r="Y1414" s="18"/>
      <c r="Z1414" s="18"/>
      <c r="AA1414" s="18"/>
      <c r="AB1414" s="18"/>
    </row>
    <row r="1415" spans="1:28" ht="12.75" customHeight="1" x14ac:dyDescent="0.2">
      <c r="A1415" s="18"/>
      <c r="B1415" s="53" t="s">
        <v>4820</v>
      </c>
      <c r="C1415" s="53" t="s">
        <v>4731</v>
      </c>
      <c r="D1415" s="53" t="s">
        <v>4821</v>
      </c>
      <c r="E1415" s="53" t="s">
        <v>4822</v>
      </c>
      <c r="F1415" s="50" t="s">
        <v>92</v>
      </c>
      <c r="G1415" s="54">
        <v>60</v>
      </c>
      <c r="H1415" s="53" t="s">
        <v>4823</v>
      </c>
      <c r="I1415" s="53" t="s">
        <v>4824</v>
      </c>
      <c r="J1415" s="18"/>
      <c r="K1415" s="18"/>
      <c r="L1415" s="18"/>
      <c r="M1415" s="18"/>
      <c r="N1415" s="18"/>
      <c r="O1415" s="18"/>
      <c r="P1415" s="18"/>
      <c r="Q1415" s="18"/>
      <c r="R1415" s="18"/>
      <c r="S1415" s="18"/>
      <c r="T1415" s="18"/>
      <c r="U1415" s="18"/>
      <c r="V1415" s="18"/>
      <c r="W1415" s="18"/>
      <c r="X1415" s="18"/>
      <c r="Y1415" s="18"/>
      <c r="Z1415" s="18"/>
      <c r="AA1415" s="18"/>
      <c r="AB1415" s="18"/>
    </row>
    <row r="1416" spans="1:28" ht="12.75" customHeight="1" x14ac:dyDescent="0.2">
      <c r="A1416" s="18"/>
      <c r="B1416" s="53" t="s">
        <v>4825</v>
      </c>
      <c r="C1416" s="53" t="s">
        <v>4731</v>
      </c>
      <c r="D1416" s="53" t="s">
        <v>4826</v>
      </c>
      <c r="E1416" s="53" t="s">
        <v>4827</v>
      </c>
      <c r="F1416" s="50" t="s">
        <v>92</v>
      </c>
      <c r="G1416" s="54">
        <v>60</v>
      </c>
      <c r="H1416" s="53" t="s">
        <v>4739</v>
      </c>
      <c r="I1416" s="53" t="s">
        <v>140</v>
      </c>
      <c r="J1416" s="18"/>
      <c r="K1416" s="18"/>
      <c r="L1416" s="18"/>
      <c r="M1416" s="18"/>
      <c r="N1416" s="18"/>
      <c r="O1416" s="18"/>
      <c r="P1416" s="18"/>
      <c r="Q1416" s="18"/>
      <c r="R1416" s="18"/>
      <c r="S1416" s="18"/>
      <c r="T1416" s="18"/>
      <c r="U1416" s="18"/>
      <c r="V1416" s="18"/>
      <c r="W1416" s="18"/>
      <c r="X1416" s="18"/>
      <c r="Y1416" s="18"/>
      <c r="Z1416" s="18"/>
      <c r="AA1416" s="18"/>
      <c r="AB1416" s="18"/>
    </row>
    <row r="1417" spans="1:28" ht="12.75" customHeight="1" x14ac:dyDescent="0.2">
      <c r="A1417" s="18"/>
      <c r="B1417" s="53" t="s">
        <v>4828</v>
      </c>
      <c r="C1417" s="53" t="s">
        <v>4829</v>
      </c>
      <c r="D1417" s="53" t="s">
        <v>4830</v>
      </c>
      <c r="E1417" s="53" t="s">
        <v>4831</v>
      </c>
      <c r="F1417" s="50" t="s">
        <v>100</v>
      </c>
      <c r="G1417" s="54">
        <v>90</v>
      </c>
      <c r="H1417" s="53" t="s">
        <v>164</v>
      </c>
      <c r="I1417" s="53" t="s">
        <v>102</v>
      </c>
      <c r="J1417" s="18"/>
      <c r="K1417" s="18"/>
      <c r="L1417" s="18"/>
      <c r="M1417" s="18"/>
      <c r="N1417" s="18"/>
      <c r="O1417" s="18"/>
      <c r="P1417" s="18"/>
      <c r="Q1417" s="18"/>
      <c r="R1417" s="18"/>
      <c r="S1417" s="18"/>
      <c r="T1417" s="18"/>
      <c r="U1417" s="18"/>
      <c r="V1417" s="18"/>
      <c r="W1417" s="18"/>
      <c r="X1417" s="18"/>
      <c r="Y1417" s="18"/>
      <c r="Z1417" s="18"/>
      <c r="AA1417" s="18"/>
      <c r="AB1417" s="18"/>
    </row>
    <row r="1418" spans="1:28" ht="12.75" customHeight="1" x14ac:dyDescent="0.2">
      <c r="A1418" s="18"/>
      <c r="B1418" s="53" t="s">
        <v>4832</v>
      </c>
      <c r="C1418" s="53" t="s">
        <v>4829</v>
      </c>
      <c r="D1418" s="53" t="s">
        <v>4833</v>
      </c>
      <c r="E1418" s="53" t="s">
        <v>4834</v>
      </c>
      <c r="F1418" s="50" t="s">
        <v>92</v>
      </c>
      <c r="G1418" s="54">
        <v>45</v>
      </c>
      <c r="H1418" s="53" t="s">
        <v>164</v>
      </c>
      <c r="I1418" s="53" t="s">
        <v>102</v>
      </c>
      <c r="J1418" s="18"/>
      <c r="K1418" s="18"/>
      <c r="L1418" s="18"/>
      <c r="M1418" s="18"/>
      <c r="N1418" s="18"/>
      <c r="O1418" s="18"/>
      <c r="P1418" s="18"/>
      <c r="Q1418" s="18"/>
      <c r="R1418" s="18"/>
      <c r="S1418" s="18"/>
      <c r="T1418" s="18"/>
      <c r="U1418" s="18"/>
      <c r="V1418" s="18"/>
      <c r="W1418" s="18"/>
      <c r="X1418" s="18"/>
      <c r="Y1418" s="18"/>
      <c r="Z1418" s="18"/>
      <c r="AA1418" s="18"/>
      <c r="AB1418" s="18"/>
    </row>
    <row r="1419" spans="1:28" ht="12.75" customHeight="1" x14ac:dyDescent="0.2">
      <c r="A1419" s="18"/>
      <c r="B1419" s="53" t="s">
        <v>4835</v>
      </c>
      <c r="C1419" s="53" t="s">
        <v>4829</v>
      </c>
      <c r="D1419" s="53" t="s">
        <v>4833</v>
      </c>
      <c r="E1419" s="53" t="s">
        <v>4834</v>
      </c>
      <c r="F1419" s="54" t="s">
        <v>97</v>
      </c>
      <c r="G1419" s="54">
        <v>45</v>
      </c>
      <c r="H1419" s="53" t="s">
        <v>164</v>
      </c>
      <c r="I1419" s="53" t="s">
        <v>102</v>
      </c>
      <c r="J1419" s="18"/>
      <c r="K1419" s="18"/>
      <c r="L1419" s="18"/>
      <c r="M1419" s="18"/>
      <c r="N1419" s="18"/>
      <c r="O1419" s="18"/>
      <c r="P1419" s="18"/>
      <c r="Q1419" s="18"/>
      <c r="R1419" s="18"/>
      <c r="S1419" s="18"/>
      <c r="T1419" s="18"/>
      <c r="U1419" s="18"/>
      <c r="V1419" s="18"/>
      <c r="W1419" s="18"/>
      <c r="X1419" s="18"/>
      <c r="Y1419" s="18"/>
      <c r="Z1419" s="18"/>
      <c r="AA1419" s="18"/>
      <c r="AB1419" s="18"/>
    </row>
    <row r="1420" spans="1:28" ht="12.75" customHeight="1" x14ac:dyDescent="0.2">
      <c r="A1420" s="18"/>
      <c r="B1420" s="53" t="s">
        <v>4836</v>
      </c>
      <c r="C1420" s="53" t="s">
        <v>4829</v>
      </c>
      <c r="D1420" s="53" t="s">
        <v>4833</v>
      </c>
      <c r="E1420" s="53" t="s">
        <v>4834</v>
      </c>
      <c r="F1420" s="54" t="s">
        <v>100</v>
      </c>
      <c r="G1420" s="54">
        <v>45</v>
      </c>
      <c r="H1420" s="53" t="s">
        <v>164</v>
      </c>
      <c r="I1420" s="53" t="s">
        <v>102</v>
      </c>
      <c r="J1420" s="18"/>
      <c r="K1420" s="18"/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 s="18"/>
      <c r="W1420" s="18"/>
      <c r="X1420" s="18"/>
      <c r="Y1420" s="18"/>
      <c r="Z1420" s="18"/>
      <c r="AA1420" s="18"/>
      <c r="AB1420" s="18"/>
    </row>
    <row r="1421" spans="1:28" ht="12.75" customHeight="1" x14ac:dyDescent="0.2">
      <c r="A1421" s="18"/>
      <c r="B1421" s="53" t="s">
        <v>4837</v>
      </c>
      <c r="C1421" s="53" t="s">
        <v>4829</v>
      </c>
      <c r="D1421" s="53" t="s">
        <v>4838</v>
      </c>
      <c r="E1421" s="53" t="s">
        <v>4839</v>
      </c>
      <c r="F1421" s="54" t="s">
        <v>97</v>
      </c>
      <c r="G1421" s="54">
        <v>90</v>
      </c>
      <c r="H1421" s="53" t="s">
        <v>164</v>
      </c>
      <c r="I1421" s="53" t="s">
        <v>102</v>
      </c>
      <c r="J1421" s="18"/>
      <c r="K1421" s="18"/>
      <c r="L1421" s="18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  <c r="W1421" s="18"/>
      <c r="X1421" s="18"/>
      <c r="Y1421" s="18"/>
      <c r="Z1421" s="18"/>
      <c r="AA1421" s="18"/>
      <c r="AB1421" s="18"/>
    </row>
    <row r="1422" spans="1:28" ht="12.75" customHeight="1" x14ac:dyDescent="0.2">
      <c r="A1422" s="18"/>
      <c r="B1422" s="53" t="s">
        <v>4840</v>
      </c>
      <c r="C1422" s="53" t="s">
        <v>4829</v>
      </c>
      <c r="D1422" s="53" t="s">
        <v>4838</v>
      </c>
      <c r="E1422" s="53" t="s">
        <v>4839</v>
      </c>
      <c r="F1422" s="54" t="s">
        <v>100</v>
      </c>
      <c r="G1422" s="54">
        <v>90</v>
      </c>
      <c r="H1422" s="53" t="s">
        <v>164</v>
      </c>
      <c r="I1422" s="53" t="s">
        <v>102</v>
      </c>
      <c r="J1422" s="18"/>
      <c r="K1422" s="18"/>
      <c r="L1422" s="18"/>
      <c r="M1422" s="18"/>
      <c r="N1422" s="18"/>
      <c r="O1422" s="18"/>
      <c r="P1422" s="18"/>
      <c r="Q1422" s="18"/>
      <c r="R1422" s="18"/>
      <c r="S1422" s="18"/>
      <c r="T1422" s="18"/>
      <c r="U1422" s="18"/>
      <c r="V1422" s="18"/>
      <c r="W1422" s="18"/>
      <c r="X1422" s="18"/>
      <c r="Y1422" s="18"/>
      <c r="Z1422" s="18"/>
      <c r="AA1422" s="18"/>
      <c r="AB1422" s="18"/>
    </row>
    <row r="1423" spans="1:28" ht="12.75" customHeight="1" x14ac:dyDescent="0.2">
      <c r="A1423" s="18"/>
      <c r="B1423" s="53" t="s">
        <v>4841</v>
      </c>
      <c r="C1423" s="53" t="s">
        <v>4829</v>
      </c>
      <c r="D1423" s="53" t="s">
        <v>4838</v>
      </c>
      <c r="E1423" s="53" t="s">
        <v>4839</v>
      </c>
      <c r="F1423" s="54" t="s">
        <v>133</v>
      </c>
      <c r="G1423" s="54">
        <v>90</v>
      </c>
      <c r="H1423" s="53" t="s">
        <v>164</v>
      </c>
      <c r="I1423" s="53" t="s">
        <v>102</v>
      </c>
      <c r="J1423" s="18"/>
      <c r="K1423" s="18"/>
      <c r="L1423" s="18"/>
      <c r="M1423" s="18"/>
      <c r="N1423" s="18"/>
      <c r="O1423" s="18"/>
      <c r="P1423" s="18"/>
      <c r="Q1423" s="18"/>
      <c r="R1423" s="18"/>
      <c r="S1423" s="18"/>
      <c r="T1423" s="18"/>
      <c r="U1423" s="18"/>
      <c r="V1423" s="18"/>
      <c r="W1423" s="18"/>
      <c r="X1423" s="18"/>
      <c r="Y1423" s="18"/>
      <c r="Z1423" s="18"/>
      <c r="AA1423" s="18"/>
      <c r="AB1423" s="18"/>
    </row>
    <row r="1424" spans="1:28" ht="12.75" customHeight="1" x14ac:dyDescent="0.2">
      <c r="A1424" s="18"/>
      <c r="B1424" s="53" t="s">
        <v>4842</v>
      </c>
      <c r="C1424" s="54" t="s">
        <v>4829</v>
      </c>
      <c r="D1424" s="54" t="s">
        <v>4838</v>
      </c>
      <c r="E1424" s="53" t="s">
        <v>4839</v>
      </c>
      <c r="F1424" s="54" t="s">
        <v>105</v>
      </c>
      <c r="G1424" s="54">
        <v>90</v>
      </c>
      <c r="H1424" s="53" t="s">
        <v>164</v>
      </c>
      <c r="I1424" s="53" t="s">
        <v>102</v>
      </c>
      <c r="J1424" s="18"/>
      <c r="K1424" s="18"/>
      <c r="L1424" s="18"/>
      <c r="M1424" s="18"/>
      <c r="N1424" s="18"/>
      <c r="O1424" s="18"/>
      <c r="P1424" s="18"/>
      <c r="Q1424" s="18"/>
      <c r="R1424" s="18"/>
      <c r="S1424" s="18"/>
      <c r="T1424" s="18"/>
      <c r="U1424" s="18"/>
      <c r="V1424" s="18"/>
      <c r="W1424" s="18"/>
      <c r="X1424" s="18"/>
      <c r="Y1424" s="18"/>
      <c r="Z1424" s="18"/>
      <c r="AA1424" s="18"/>
      <c r="AB1424" s="18"/>
    </row>
    <row r="1425" spans="1:28" ht="12.75" customHeight="1" x14ac:dyDescent="0.2">
      <c r="A1425" s="18"/>
      <c r="B1425" s="53" t="s">
        <v>4843</v>
      </c>
      <c r="C1425" s="54" t="s">
        <v>4829</v>
      </c>
      <c r="D1425" s="54" t="s">
        <v>4838</v>
      </c>
      <c r="E1425" s="53" t="s">
        <v>4839</v>
      </c>
      <c r="F1425" s="54" t="s">
        <v>109</v>
      </c>
      <c r="G1425" s="54">
        <v>90</v>
      </c>
      <c r="H1425" s="53" t="s">
        <v>164</v>
      </c>
      <c r="I1425" s="53" t="s">
        <v>102</v>
      </c>
      <c r="J1425" s="18"/>
      <c r="K1425" s="18"/>
      <c r="L1425" s="18"/>
      <c r="M1425" s="18"/>
      <c r="N1425" s="18"/>
      <c r="O1425" s="18"/>
      <c r="P1425" s="18"/>
      <c r="Q1425" s="18"/>
      <c r="R1425" s="18"/>
      <c r="S1425" s="18"/>
      <c r="T1425" s="18"/>
      <c r="U1425" s="18"/>
      <c r="V1425" s="18"/>
      <c r="W1425" s="18"/>
      <c r="X1425" s="18"/>
      <c r="Y1425" s="18"/>
      <c r="Z1425" s="18"/>
      <c r="AA1425" s="18"/>
      <c r="AB1425" s="18"/>
    </row>
    <row r="1426" spans="1:28" ht="12.75" customHeight="1" x14ac:dyDescent="0.2">
      <c r="A1426" s="18"/>
      <c r="B1426" s="53" t="s">
        <v>4844</v>
      </c>
      <c r="C1426" s="54" t="s">
        <v>4829</v>
      </c>
      <c r="D1426" s="54" t="s">
        <v>4838</v>
      </c>
      <c r="E1426" s="53" t="s">
        <v>4839</v>
      </c>
      <c r="F1426" s="54" t="s">
        <v>112</v>
      </c>
      <c r="G1426" s="54">
        <v>90</v>
      </c>
      <c r="H1426" s="53" t="s">
        <v>164</v>
      </c>
      <c r="I1426" s="53" t="s">
        <v>102</v>
      </c>
      <c r="J1426" s="18"/>
      <c r="K1426" s="18"/>
      <c r="L1426" s="18"/>
      <c r="M1426" s="18"/>
      <c r="N1426" s="18"/>
      <c r="O1426" s="18"/>
      <c r="P1426" s="18"/>
      <c r="Q1426" s="18"/>
      <c r="R1426" s="18"/>
      <c r="S1426" s="18"/>
      <c r="T1426" s="18"/>
      <c r="U1426" s="18"/>
      <c r="V1426" s="18"/>
      <c r="W1426" s="18"/>
      <c r="X1426" s="18"/>
      <c r="Y1426" s="18"/>
      <c r="Z1426" s="18"/>
      <c r="AA1426" s="18"/>
      <c r="AB1426" s="18"/>
    </row>
    <row r="1427" spans="1:28" ht="12.75" customHeight="1" x14ac:dyDescent="0.2">
      <c r="A1427" s="18"/>
      <c r="B1427" s="53" t="s">
        <v>4845</v>
      </c>
      <c r="C1427" s="53" t="s">
        <v>4829</v>
      </c>
      <c r="D1427" s="53" t="s">
        <v>4846</v>
      </c>
      <c r="E1427" s="53" t="s">
        <v>4847</v>
      </c>
      <c r="F1427" s="54" t="s">
        <v>92</v>
      </c>
      <c r="G1427" s="54">
        <v>90</v>
      </c>
      <c r="H1427" s="53" t="s">
        <v>164</v>
      </c>
      <c r="I1427" s="53" t="s">
        <v>102</v>
      </c>
      <c r="J1427" s="18"/>
      <c r="K1427" s="18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  <c r="W1427" s="18"/>
      <c r="X1427" s="18"/>
      <c r="Y1427" s="18"/>
      <c r="Z1427" s="18"/>
      <c r="AA1427" s="18"/>
      <c r="AB1427" s="18"/>
    </row>
    <row r="1428" spans="1:28" ht="12.75" customHeight="1" x14ac:dyDescent="0.2">
      <c r="A1428" s="18"/>
      <c r="B1428" s="53" t="s">
        <v>4848</v>
      </c>
      <c r="C1428" s="53" t="s">
        <v>4829</v>
      </c>
      <c r="D1428" s="53" t="s">
        <v>4846</v>
      </c>
      <c r="E1428" s="53" t="s">
        <v>4847</v>
      </c>
      <c r="F1428" s="54" t="s">
        <v>97</v>
      </c>
      <c r="G1428" s="54">
        <v>90</v>
      </c>
      <c r="H1428" s="53" t="s">
        <v>164</v>
      </c>
      <c r="I1428" s="53" t="s">
        <v>102</v>
      </c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  <c r="X1428" s="18"/>
      <c r="Y1428" s="18"/>
      <c r="Z1428" s="18"/>
      <c r="AA1428" s="18"/>
      <c r="AB1428" s="18"/>
    </row>
    <row r="1429" spans="1:28" ht="12.75" customHeight="1" x14ac:dyDescent="0.2">
      <c r="A1429" s="18"/>
      <c r="B1429" s="53" t="s">
        <v>4849</v>
      </c>
      <c r="C1429" s="53" t="s">
        <v>4829</v>
      </c>
      <c r="D1429" s="53" t="s">
        <v>4846</v>
      </c>
      <c r="E1429" s="53" t="s">
        <v>4847</v>
      </c>
      <c r="F1429" s="54" t="s">
        <v>100</v>
      </c>
      <c r="G1429" s="54">
        <v>90</v>
      </c>
      <c r="H1429" s="53" t="s">
        <v>164</v>
      </c>
      <c r="I1429" s="53" t="s">
        <v>102</v>
      </c>
      <c r="J1429" s="18"/>
      <c r="K1429" s="18"/>
      <c r="L1429" s="18"/>
      <c r="M1429" s="18"/>
      <c r="N1429" s="18"/>
      <c r="O1429" s="18"/>
      <c r="P1429" s="18"/>
      <c r="Q1429" s="18"/>
      <c r="R1429" s="18"/>
      <c r="S1429" s="18"/>
      <c r="T1429" s="18"/>
      <c r="U1429" s="18"/>
      <c r="V1429" s="18"/>
      <c r="W1429" s="18"/>
      <c r="X1429" s="18"/>
      <c r="Y1429" s="18"/>
      <c r="Z1429" s="18"/>
      <c r="AA1429" s="18"/>
      <c r="AB1429" s="18"/>
    </row>
    <row r="1430" spans="1:28" ht="12.75" customHeight="1" x14ac:dyDescent="0.2">
      <c r="A1430" s="18"/>
      <c r="B1430" s="53" t="s">
        <v>4850</v>
      </c>
      <c r="C1430" s="53" t="s">
        <v>4829</v>
      </c>
      <c r="D1430" s="53" t="s">
        <v>4851</v>
      </c>
      <c r="E1430" s="53" t="s">
        <v>4852</v>
      </c>
      <c r="F1430" s="54" t="s">
        <v>417</v>
      </c>
      <c r="G1430" s="54">
        <v>60</v>
      </c>
      <c r="H1430" s="53" t="s">
        <v>164</v>
      </c>
      <c r="I1430" s="53" t="s">
        <v>102</v>
      </c>
      <c r="J1430" s="18"/>
      <c r="K1430" s="18"/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  <c r="W1430" s="18"/>
      <c r="X1430" s="18"/>
      <c r="Y1430" s="18"/>
      <c r="Z1430" s="18"/>
      <c r="AA1430" s="18"/>
      <c r="AB1430" s="18"/>
    </row>
    <row r="1431" spans="1:28" ht="12.75" customHeight="1" x14ac:dyDescent="0.2">
      <c r="A1431" s="18"/>
      <c r="B1431" s="53" t="s">
        <v>4853</v>
      </c>
      <c r="C1431" s="53" t="s">
        <v>4829</v>
      </c>
      <c r="D1431" s="53" t="s">
        <v>4854</v>
      </c>
      <c r="E1431" s="53" t="s">
        <v>4855</v>
      </c>
      <c r="F1431" s="54" t="s">
        <v>100</v>
      </c>
      <c r="G1431" s="54">
        <v>60</v>
      </c>
      <c r="H1431" s="53" t="s">
        <v>164</v>
      </c>
      <c r="I1431" s="53" t="s">
        <v>102</v>
      </c>
      <c r="J1431" s="18"/>
      <c r="K1431" s="18"/>
      <c r="L1431" s="18"/>
      <c r="M1431" s="18"/>
      <c r="N1431" s="18"/>
      <c r="O1431" s="18"/>
      <c r="P1431" s="18"/>
      <c r="Q1431" s="18"/>
      <c r="R1431" s="18"/>
      <c r="S1431" s="18"/>
      <c r="T1431" s="18"/>
      <c r="U1431" s="18"/>
      <c r="V1431" s="18"/>
      <c r="W1431" s="18"/>
      <c r="X1431" s="18"/>
      <c r="Y1431" s="18"/>
      <c r="Z1431" s="18"/>
      <c r="AA1431" s="18"/>
      <c r="AB1431" s="18"/>
    </row>
    <row r="1432" spans="1:28" ht="12.75" customHeight="1" x14ac:dyDescent="0.2">
      <c r="A1432" s="18"/>
      <c r="B1432" s="53" t="s">
        <v>4856</v>
      </c>
      <c r="C1432" s="53" t="s">
        <v>4829</v>
      </c>
      <c r="D1432" s="53" t="s">
        <v>4857</v>
      </c>
      <c r="E1432" s="53" t="s">
        <v>4858</v>
      </c>
      <c r="F1432" s="54" t="s">
        <v>92</v>
      </c>
      <c r="G1432" s="54">
        <v>60</v>
      </c>
      <c r="H1432" s="53" t="s">
        <v>164</v>
      </c>
      <c r="I1432" s="53" t="s">
        <v>102</v>
      </c>
      <c r="J1432" s="18"/>
      <c r="K1432" s="18"/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V1432" s="18"/>
      <c r="W1432" s="18"/>
      <c r="X1432" s="18"/>
      <c r="Y1432" s="18"/>
      <c r="Z1432" s="18"/>
      <c r="AA1432" s="18"/>
      <c r="AB1432" s="18"/>
    </row>
    <row r="1433" spans="1:28" ht="12.75" customHeight="1" x14ac:dyDescent="0.2">
      <c r="A1433" s="18"/>
      <c r="B1433" s="53" t="s">
        <v>4859</v>
      </c>
      <c r="C1433" s="53" t="s">
        <v>4829</v>
      </c>
      <c r="D1433" s="53" t="s">
        <v>4857</v>
      </c>
      <c r="E1433" s="53" t="s">
        <v>4858</v>
      </c>
      <c r="F1433" s="54" t="s">
        <v>97</v>
      </c>
      <c r="G1433" s="54">
        <v>60</v>
      </c>
      <c r="H1433" s="53" t="s">
        <v>164</v>
      </c>
      <c r="I1433" s="53" t="s">
        <v>102</v>
      </c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  <c r="AA1433" s="18"/>
      <c r="AB1433" s="18"/>
    </row>
    <row r="1434" spans="1:28" ht="12.75" customHeight="1" x14ac:dyDescent="0.2">
      <c r="A1434" s="18"/>
      <c r="B1434" s="53" t="s">
        <v>4860</v>
      </c>
      <c r="C1434" s="53" t="s">
        <v>4829</v>
      </c>
      <c r="D1434" s="53" t="s">
        <v>4857</v>
      </c>
      <c r="E1434" s="53" t="s">
        <v>4858</v>
      </c>
      <c r="F1434" s="54" t="s">
        <v>100</v>
      </c>
      <c r="G1434" s="54">
        <v>60</v>
      </c>
      <c r="H1434" s="53" t="s">
        <v>164</v>
      </c>
      <c r="I1434" s="53" t="s">
        <v>102</v>
      </c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  <c r="Y1434" s="18"/>
      <c r="Z1434" s="18"/>
      <c r="AA1434" s="18"/>
      <c r="AB1434" s="18"/>
    </row>
    <row r="1435" spans="1:28" ht="12.75" customHeight="1" x14ac:dyDescent="0.2">
      <c r="A1435" s="18"/>
      <c r="B1435" s="53" t="s">
        <v>4861</v>
      </c>
      <c r="C1435" s="54" t="s">
        <v>4829</v>
      </c>
      <c r="D1435" s="54" t="s">
        <v>4862</v>
      </c>
      <c r="E1435" s="53" t="s">
        <v>4863</v>
      </c>
      <c r="F1435" s="54" t="s">
        <v>100</v>
      </c>
      <c r="G1435" s="54">
        <v>45</v>
      </c>
      <c r="H1435" s="54" t="s">
        <v>164</v>
      </c>
      <c r="I1435" s="53" t="s">
        <v>102</v>
      </c>
      <c r="J1435" s="18"/>
      <c r="K1435" s="18"/>
      <c r="L1435" s="18"/>
      <c r="M1435" s="18"/>
      <c r="N1435" s="18"/>
      <c r="O1435" s="18"/>
      <c r="P1435" s="18"/>
      <c r="Q1435" s="18"/>
      <c r="R1435" s="18"/>
      <c r="S1435" s="18"/>
      <c r="T1435" s="18"/>
      <c r="U1435" s="18"/>
      <c r="V1435" s="18"/>
      <c r="W1435" s="18"/>
      <c r="X1435" s="18"/>
      <c r="Y1435" s="18"/>
      <c r="Z1435" s="18"/>
      <c r="AA1435" s="18"/>
      <c r="AB1435" s="18"/>
    </row>
    <row r="1436" spans="1:28" ht="12.75" customHeight="1" x14ac:dyDescent="0.2">
      <c r="A1436" s="18"/>
      <c r="B1436" s="53" t="s">
        <v>4864</v>
      </c>
      <c r="C1436" s="54" t="s">
        <v>4829</v>
      </c>
      <c r="D1436" s="54" t="s">
        <v>4865</v>
      </c>
      <c r="E1436" s="53" t="s">
        <v>3637</v>
      </c>
      <c r="F1436" s="54">
        <v>2</v>
      </c>
      <c r="G1436" s="54">
        <v>30</v>
      </c>
      <c r="H1436" s="54" t="s">
        <v>164</v>
      </c>
      <c r="I1436" s="53" t="s">
        <v>102</v>
      </c>
      <c r="J1436" s="18"/>
      <c r="K1436" s="18"/>
      <c r="L1436" s="18"/>
      <c r="M1436" s="18"/>
      <c r="N1436" s="18"/>
      <c r="O1436" s="18"/>
      <c r="P1436" s="18"/>
      <c r="Q1436" s="18"/>
      <c r="R1436" s="18"/>
      <c r="S1436" s="18"/>
      <c r="T1436" s="18"/>
      <c r="U1436" s="18"/>
      <c r="V1436" s="18"/>
      <c r="W1436" s="18"/>
      <c r="X1436" s="18"/>
      <c r="Y1436" s="18"/>
      <c r="Z1436" s="18"/>
      <c r="AA1436" s="18"/>
      <c r="AB1436" s="18"/>
    </row>
    <row r="1437" spans="1:28" ht="12.75" customHeight="1" x14ac:dyDescent="0.2">
      <c r="A1437" s="18"/>
      <c r="B1437" s="53" t="s">
        <v>4866</v>
      </c>
      <c r="C1437" s="54" t="s">
        <v>4829</v>
      </c>
      <c r="D1437" s="54" t="s">
        <v>4867</v>
      </c>
      <c r="E1437" s="53" t="s">
        <v>4868</v>
      </c>
      <c r="F1437" s="54">
        <v>1</v>
      </c>
      <c r="G1437" s="54">
        <v>90</v>
      </c>
      <c r="H1437" s="54" t="s">
        <v>164</v>
      </c>
      <c r="I1437" s="53" t="s">
        <v>102</v>
      </c>
      <c r="J1437" s="18"/>
      <c r="K1437" s="18"/>
      <c r="L1437" s="18"/>
      <c r="M1437" s="18"/>
      <c r="N1437" s="18"/>
      <c r="O1437" s="18"/>
      <c r="P1437" s="18"/>
      <c r="Q1437" s="18"/>
      <c r="R1437" s="18"/>
      <c r="S1437" s="18"/>
      <c r="T1437" s="18"/>
      <c r="U1437" s="18"/>
      <c r="V1437" s="18"/>
      <c r="W1437" s="18"/>
      <c r="X1437" s="18"/>
      <c r="Y1437" s="18"/>
      <c r="Z1437" s="18"/>
      <c r="AA1437" s="18"/>
      <c r="AB1437" s="18"/>
    </row>
    <row r="1438" spans="1:28" ht="12.75" customHeight="1" x14ac:dyDescent="0.2">
      <c r="A1438" s="18"/>
      <c r="B1438" s="53" t="s">
        <v>4869</v>
      </c>
      <c r="C1438" s="54" t="s">
        <v>4829</v>
      </c>
      <c r="D1438" s="54" t="s">
        <v>4870</v>
      </c>
      <c r="E1438" s="53" t="s">
        <v>4871</v>
      </c>
      <c r="F1438" s="54" t="s">
        <v>92</v>
      </c>
      <c r="G1438" s="54">
        <v>120</v>
      </c>
      <c r="H1438" s="54" t="s">
        <v>164</v>
      </c>
      <c r="I1438" s="53" t="s">
        <v>102</v>
      </c>
      <c r="J1438" s="18"/>
      <c r="K1438" s="18"/>
      <c r="L1438" s="18"/>
      <c r="M1438" s="18"/>
      <c r="N1438" s="18"/>
      <c r="O1438" s="18"/>
      <c r="P1438" s="18"/>
      <c r="Q1438" s="18"/>
      <c r="R1438" s="18"/>
      <c r="S1438" s="18"/>
      <c r="T1438" s="18"/>
      <c r="U1438" s="18"/>
      <c r="V1438" s="18"/>
      <c r="W1438" s="18"/>
      <c r="X1438" s="18"/>
      <c r="Y1438" s="18"/>
      <c r="Z1438" s="18"/>
      <c r="AA1438" s="18"/>
      <c r="AB1438" s="18"/>
    </row>
    <row r="1439" spans="1:28" ht="12.75" customHeight="1" x14ac:dyDescent="0.2">
      <c r="A1439" s="18"/>
      <c r="B1439" s="53" t="s">
        <v>4872</v>
      </c>
      <c r="C1439" s="54" t="s">
        <v>4829</v>
      </c>
      <c r="D1439" s="54" t="s">
        <v>4870</v>
      </c>
      <c r="E1439" s="53" t="s">
        <v>4871</v>
      </c>
      <c r="F1439" s="54" t="s">
        <v>100</v>
      </c>
      <c r="G1439" s="54">
        <v>120</v>
      </c>
      <c r="H1439" s="54" t="s">
        <v>164</v>
      </c>
      <c r="I1439" s="53" t="s">
        <v>102</v>
      </c>
      <c r="J1439" s="18"/>
      <c r="K1439" s="18"/>
      <c r="L1439" s="18"/>
      <c r="M1439" s="18"/>
      <c r="N1439" s="18"/>
      <c r="O1439" s="18"/>
      <c r="P1439" s="18"/>
      <c r="Q1439" s="18"/>
      <c r="R1439" s="18"/>
      <c r="S1439" s="18"/>
      <c r="T1439" s="18"/>
      <c r="U1439" s="18"/>
      <c r="V1439" s="18"/>
      <c r="W1439" s="18"/>
      <c r="X1439" s="18"/>
      <c r="Y1439" s="18"/>
      <c r="Z1439" s="18"/>
      <c r="AA1439" s="18"/>
      <c r="AB1439" s="18"/>
    </row>
    <row r="1440" spans="1:28" ht="12.75" customHeight="1" x14ac:dyDescent="0.2">
      <c r="A1440" s="18"/>
      <c r="B1440" s="53" t="s">
        <v>4873</v>
      </c>
      <c r="C1440" s="54" t="s">
        <v>4829</v>
      </c>
      <c r="D1440" s="54" t="s">
        <v>4874</v>
      </c>
      <c r="E1440" s="53" t="s">
        <v>4875</v>
      </c>
      <c r="F1440" s="54" t="s">
        <v>92</v>
      </c>
      <c r="G1440" s="54">
        <v>90</v>
      </c>
      <c r="H1440" s="54" t="s">
        <v>164</v>
      </c>
      <c r="I1440" s="53" t="s">
        <v>102</v>
      </c>
      <c r="J1440" s="18"/>
      <c r="K1440" s="18"/>
      <c r="L1440" s="18"/>
      <c r="M1440" s="18"/>
      <c r="N1440" s="18"/>
      <c r="O1440" s="18"/>
      <c r="P1440" s="18"/>
      <c r="Q1440" s="18"/>
      <c r="R1440" s="18"/>
      <c r="S1440" s="18"/>
      <c r="T1440" s="18"/>
      <c r="U1440" s="18"/>
      <c r="V1440" s="18"/>
      <c r="W1440" s="18"/>
      <c r="X1440" s="18"/>
      <c r="Y1440" s="18"/>
      <c r="Z1440" s="18"/>
      <c r="AA1440" s="18"/>
      <c r="AB1440" s="18"/>
    </row>
    <row r="1441" spans="1:28" ht="12.75" customHeight="1" x14ac:dyDescent="0.2">
      <c r="A1441" s="18"/>
      <c r="B1441" s="53" t="s">
        <v>4876</v>
      </c>
      <c r="C1441" s="54" t="s">
        <v>4829</v>
      </c>
      <c r="D1441" s="54" t="s">
        <v>4874</v>
      </c>
      <c r="E1441" s="53" t="s">
        <v>4875</v>
      </c>
      <c r="F1441" s="54" t="s">
        <v>100</v>
      </c>
      <c r="G1441" s="54">
        <v>90</v>
      </c>
      <c r="H1441" s="54" t="s">
        <v>164</v>
      </c>
      <c r="I1441" s="53" t="s">
        <v>102</v>
      </c>
      <c r="J1441" s="18"/>
      <c r="K1441" s="18"/>
      <c r="L1441" s="18"/>
      <c r="M1441" s="18"/>
      <c r="N1441" s="18"/>
      <c r="O1441" s="18"/>
      <c r="P1441" s="18"/>
      <c r="Q1441" s="18"/>
      <c r="R1441" s="18"/>
      <c r="S1441" s="18"/>
      <c r="T1441" s="18"/>
      <c r="U1441" s="18"/>
      <c r="V1441" s="18"/>
      <c r="W1441" s="18"/>
      <c r="X1441" s="18"/>
      <c r="Y1441" s="18"/>
      <c r="Z1441" s="18"/>
      <c r="AA1441" s="18"/>
      <c r="AB1441" s="18"/>
    </row>
    <row r="1442" spans="1:28" ht="12.75" customHeight="1" x14ac:dyDescent="0.2">
      <c r="A1442" s="18"/>
      <c r="B1442" s="53" t="s">
        <v>4877</v>
      </c>
      <c r="C1442" s="54" t="s">
        <v>4829</v>
      </c>
      <c r="D1442" s="54" t="s">
        <v>4878</v>
      </c>
      <c r="E1442" s="53" t="s">
        <v>4879</v>
      </c>
      <c r="F1442" s="54" t="s">
        <v>92</v>
      </c>
      <c r="G1442" s="54">
        <v>120</v>
      </c>
      <c r="H1442" s="54" t="s">
        <v>164</v>
      </c>
      <c r="I1442" s="53" t="s">
        <v>102</v>
      </c>
      <c r="J1442" s="18"/>
      <c r="K1442" s="18"/>
      <c r="L1442" s="18"/>
      <c r="M1442" s="18"/>
      <c r="N1442" s="18"/>
      <c r="O1442" s="18"/>
      <c r="P1442" s="18"/>
      <c r="Q1442" s="18"/>
      <c r="R1442" s="18"/>
      <c r="S1442" s="18"/>
      <c r="T1442" s="18"/>
      <c r="U1442" s="18"/>
      <c r="V1442" s="18"/>
      <c r="W1442" s="18"/>
      <c r="X1442" s="18"/>
      <c r="Y1442" s="18"/>
      <c r="Z1442" s="18"/>
      <c r="AA1442" s="18"/>
      <c r="AB1442" s="18"/>
    </row>
    <row r="1443" spans="1:28" ht="12.75" customHeight="1" x14ac:dyDescent="0.2">
      <c r="A1443" s="18"/>
      <c r="B1443" s="53" t="s">
        <v>4880</v>
      </c>
      <c r="C1443" s="54" t="s">
        <v>4829</v>
      </c>
      <c r="D1443" s="54" t="s">
        <v>4878</v>
      </c>
      <c r="E1443" s="53" t="s">
        <v>4879</v>
      </c>
      <c r="F1443" s="54" t="s">
        <v>100</v>
      </c>
      <c r="G1443" s="54">
        <v>120</v>
      </c>
      <c r="H1443" s="54" t="s">
        <v>164</v>
      </c>
      <c r="I1443" s="53" t="s">
        <v>102</v>
      </c>
      <c r="J1443" s="18"/>
      <c r="K1443" s="18"/>
      <c r="L1443" s="18"/>
      <c r="M1443" s="18"/>
      <c r="N1443" s="18"/>
      <c r="O1443" s="18"/>
      <c r="P1443" s="18"/>
      <c r="Q1443" s="18"/>
      <c r="R1443" s="18"/>
      <c r="S1443" s="18"/>
      <c r="T1443" s="18"/>
      <c r="U1443" s="18"/>
      <c r="V1443" s="18"/>
      <c r="W1443" s="18"/>
      <c r="X1443" s="18"/>
      <c r="Y1443" s="18"/>
      <c r="Z1443" s="18"/>
      <c r="AA1443" s="18"/>
      <c r="AB1443" s="18"/>
    </row>
    <row r="1444" spans="1:28" ht="12.75" customHeight="1" x14ac:dyDescent="0.2">
      <c r="A1444" s="18"/>
      <c r="B1444" s="53" t="s">
        <v>4881</v>
      </c>
      <c r="C1444" s="54" t="s">
        <v>4829</v>
      </c>
      <c r="D1444" s="54" t="s">
        <v>4882</v>
      </c>
      <c r="E1444" s="53" t="s">
        <v>4883</v>
      </c>
      <c r="F1444" s="54" t="s">
        <v>92</v>
      </c>
      <c r="G1444" s="54">
        <v>60</v>
      </c>
      <c r="H1444" s="54" t="s">
        <v>164</v>
      </c>
      <c r="I1444" s="53" t="s">
        <v>102</v>
      </c>
      <c r="J1444" s="18"/>
      <c r="K1444" s="18"/>
      <c r="L1444" s="18"/>
      <c r="M1444" s="18"/>
      <c r="N1444" s="18"/>
      <c r="O1444" s="18"/>
      <c r="P1444" s="18"/>
      <c r="Q1444" s="18"/>
      <c r="R1444" s="18"/>
      <c r="S1444" s="18"/>
      <c r="T1444" s="18"/>
      <c r="U1444" s="18"/>
      <c r="V1444" s="18"/>
      <c r="W1444" s="18"/>
      <c r="X1444" s="18"/>
      <c r="Y1444" s="18"/>
      <c r="Z1444" s="18"/>
      <c r="AA1444" s="18"/>
      <c r="AB1444" s="18"/>
    </row>
    <row r="1445" spans="1:28" ht="12.75" customHeight="1" x14ac:dyDescent="0.2">
      <c r="A1445" s="18"/>
      <c r="B1445" s="53" t="s">
        <v>4884</v>
      </c>
      <c r="C1445" s="54" t="s">
        <v>4829</v>
      </c>
      <c r="D1445" s="54" t="s">
        <v>4882</v>
      </c>
      <c r="E1445" s="53" t="s">
        <v>4883</v>
      </c>
      <c r="F1445" s="54" t="s">
        <v>97</v>
      </c>
      <c r="G1445" s="54">
        <v>60</v>
      </c>
      <c r="H1445" s="54" t="s">
        <v>164</v>
      </c>
      <c r="I1445" s="53" t="s">
        <v>102</v>
      </c>
      <c r="J1445" s="18"/>
      <c r="K1445" s="18"/>
      <c r="L1445" s="18"/>
      <c r="M1445" s="18"/>
      <c r="N1445" s="18"/>
      <c r="O1445" s="18"/>
      <c r="P1445" s="18"/>
      <c r="Q1445" s="18"/>
      <c r="R1445" s="18"/>
      <c r="S1445" s="18"/>
      <c r="T1445" s="18"/>
      <c r="U1445" s="18"/>
      <c r="V1445" s="18"/>
      <c r="W1445" s="18"/>
      <c r="X1445" s="18"/>
      <c r="Y1445" s="18"/>
      <c r="Z1445" s="18"/>
      <c r="AA1445" s="18"/>
      <c r="AB1445" s="18"/>
    </row>
    <row r="1446" spans="1:28" ht="12.75" customHeight="1" x14ac:dyDescent="0.2">
      <c r="A1446" s="18"/>
      <c r="B1446" s="53" t="s">
        <v>4885</v>
      </c>
      <c r="C1446" s="54" t="s">
        <v>4829</v>
      </c>
      <c r="D1446" s="54" t="s">
        <v>4882</v>
      </c>
      <c r="E1446" s="53" t="s">
        <v>4883</v>
      </c>
      <c r="F1446" s="54" t="s">
        <v>100</v>
      </c>
      <c r="G1446" s="54">
        <v>60</v>
      </c>
      <c r="H1446" s="54" t="s">
        <v>164</v>
      </c>
      <c r="I1446" s="53" t="s">
        <v>102</v>
      </c>
      <c r="J1446" s="18"/>
      <c r="K1446" s="18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  <c r="W1446" s="18"/>
      <c r="X1446" s="18"/>
      <c r="Y1446" s="18"/>
      <c r="Z1446" s="18"/>
      <c r="AA1446" s="18"/>
      <c r="AB1446" s="18"/>
    </row>
    <row r="1447" spans="1:28" ht="12.75" customHeight="1" x14ac:dyDescent="0.2">
      <c r="A1447" s="18"/>
      <c r="B1447" s="53" t="s">
        <v>4886</v>
      </c>
      <c r="C1447" s="54" t="s">
        <v>4829</v>
      </c>
      <c r="D1447" s="54" t="s">
        <v>4882</v>
      </c>
      <c r="E1447" s="53" t="s">
        <v>4883</v>
      </c>
      <c r="F1447" s="54" t="s">
        <v>105</v>
      </c>
      <c r="G1447" s="54">
        <v>60</v>
      </c>
      <c r="H1447" s="54" t="s">
        <v>164</v>
      </c>
      <c r="I1447" s="53" t="s">
        <v>102</v>
      </c>
      <c r="J1447" s="18"/>
      <c r="K1447" s="18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  <c r="W1447" s="18"/>
      <c r="X1447" s="18"/>
      <c r="Y1447" s="18"/>
      <c r="Z1447" s="18"/>
      <c r="AA1447" s="18"/>
      <c r="AB1447" s="18"/>
    </row>
    <row r="1448" spans="1:28" ht="12.75" customHeight="1" x14ac:dyDescent="0.2">
      <c r="A1448" s="18"/>
      <c r="B1448" s="53" t="s">
        <v>4887</v>
      </c>
      <c r="C1448" s="54" t="s">
        <v>4829</v>
      </c>
      <c r="D1448" s="54" t="s">
        <v>4888</v>
      </c>
      <c r="E1448" s="53" t="s">
        <v>4889</v>
      </c>
      <c r="F1448" s="54" t="s">
        <v>92</v>
      </c>
      <c r="G1448" s="54">
        <v>120</v>
      </c>
      <c r="H1448" s="54" t="s">
        <v>164</v>
      </c>
      <c r="I1448" s="53" t="s">
        <v>102</v>
      </c>
      <c r="J1448" s="18"/>
      <c r="K1448" s="18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/>
      <c r="W1448" s="18"/>
      <c r="X1448" s="18"/>
      <c r="Y1448" s="18"/>
      <c r="Z1448" s="18"/>
      <c r="AA1448" s="18"/>
      <c r="AB1448" s="18"/>
    </row>
    <row r="1449" spans="1:28" ht="12.75" customHeight="1" x14ac:dyDescent="0.2">
      <c r="A1449" s="18"/>
      <c r="B1449" s="53" t="s">
        <v>4890</v>
      </c>
      <c r="C1449" s="54" t="s">
        <v>4829</v>
      </c>
      <c r="D1449" s="54" t="s">
        <v>4888</v>
      </c>
      <c r="E1449" s="53" t="s">
        <v>4889</v>
      </c>
      <c r="F1449" s="54" t="s">
        <v>100</v>
      </c>
      <c r="G1449" s="54">
        <v>120</v>
      </c>
      <c r="H1449" s="54" t="s">
        <v>164</v>
      </c>
      <c r="I1449" s="53" t="s">
        <v>102</v>
      </c>
      <c r="J1449" s="18"/>
      <c r="K1449" s="18"/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V1449" s="18"/>
      <c r="W1449" s="18"/>
      <c r="X1449" s="18"/>
      <c r="Y1449" s="18"/>
      <c r="Z1449" s="18"/>
      <c r="AA1449" s="18"/>
      <c r="AB1449" s="18"/>
    </row>
    <row r="1450" spans="1:28" ht="12.75" customHeight="1" x14ac:dyDescent="0.2">
      <c r="A1450" s="18"/>
      <c r="B1450" s="53" t="s">
        <v>4891</v>
      </c>
      <c r="C1450" s="54" t="s">
        <v>4829</v>
      </c>
      <c r="D1450" s="54" t="s">
        <v>4892</v>
      </c>
      <c r="E1450" s="53" t="s">
        <v>4893</v>
      </c>
      <c r="F1450" s="54" t="s">
        <v>92</v>
      </c>
      <c r="G1450" s="54">
        <v>60</v>
      </c>
      <c r="H1450" s="54" t="s">
        <v>164</v>
      </c>
      <c r="I1450" s="53" t="s">
        <v>102</v>
      </c>
      <c r="J1450" s="18"/>
      <c r="K1450" s="18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/>
      <c r="W1450" s="18"/>
      <c r="X1450" s="18"/>
      <c r="Y1450" s="18"/>
      <c r="Z1450" s="18"/>
      <c r="AA1450" s="18"/>
      <c r="AB1450" s="18"/>
    </row>
    <row r="1451" spans="1:28" ht="12.75" customHeight="1" x14ac:dyDescent="0.2">
      <c r="A1451" s="18"/>
      <c r="B1451" s="53" t="s">
        <v>4894</v>
      </c>
      <c r="C1451" s="54" t="s">
        <v>4829</v>
      </c>
      <c r="D1451" s="54" t="s">
        <v>4895</v>
      </c>
      <c r="E1451" s="53" t="s">
        <v>4896</v>
      </c>
      <c r="F1451" s="54" t="s">
        <v>92</v>
      </c>
      <c r="G1451" s="54">
        <v>60</v>
      </c>
      <c r="H1451" s="54" t="s">
        <v>164</v>
      </c>
      <c r="I1451" s="53" t="s">
        <v>102</v>
      </c>
      <c r="J1451" s="18"/>
      <c r="K1451" s="18"/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V1451" s="18"/>
      <c r="W1451" s="18"/>
      <c r="X1451" s="18"/>
      <c r="Y1451" s="18"/>
      <c r="Z1451" s="18"/>
      <c r="AA1451" s="18"/>
      <c r="AB1451" s="18"/>
    </row>
    <row r="1452" spans="1:28" ht="12.75" customHeight="1" x14ac:dyDescent="0.2">
      <c r="A1452" s="18"/>
      <c r="B1452" s="53" t="s">
        <v>4897</v>
      </c>
      <c r="C1452" s="54" t="s">
        <v>4829</v>
      </c>
      <c r="D1452" s="54" t="s">
        <v>4895</v>
      </c>
      <c r="E1452" s="53" t="s">
        <v>4896</v>
      </c>
      <c r="F1452" s="54" t="s">
        <v>100</v>
      </c>
      <c r="G1452" s="54">
        <v>60</v>
      </c>
      <c r="H1452" s="54" t="s">
        <v>164</v>
      </c>
      <c r="I1452" s="53" t="s">
        <v>102</v>
      </c>
      <c r="J1452" s="18"/>
      <c r="K1452" s="18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  <c r="W1452" s="18"/>
      <c r="X1452" s="18"/>
      <c r="Y1452" s="18"/>
      <c r="Z1452" s="18"/>
      <c r="AA1452" s="18"/>
      <c r="AB1452" s="18"/>
    </row>
    <row r="1453" spans="1:28" ht="12.75" customHeight="1" x14ac:dyDescent="0.2">
      <c r="A1453" s="18"/>
      <c r="B1453" s="53" t="s">
        <v>4898</v>
      </c>
      <c r="C1453" s="54" t="s">
        <v>4829</v>
      </c>
      <c r="D1453" s="54" t="s">
        <v>4895</v>
      </c>
      <c r="E1453" s="53" t="s">
        <v>4896</v>
      </c>
      <c r="F1453" s="54" t="s">
        <v>105</v>
      </c>
      <c r="G1453" s="54">
        <v>60</v>
      </c>
      <c r="H1453" s="54" t="s">
        <v>164</v>
      </c>
      <c r="I1453" s="53" t="s">
        <v>102</v>
      </c>
      <c r="J1453" s="18"/>
      <c r="K1453" s="18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/>
      <c r="W1453" s="18"/>
      <c r="X1453" s="18"/>
      <c r="Y1453" s="18"/>
      <c r="Z1453" s="18"/>
      <c r="AA1453" s="18"/>
      <c r="AB1453" s="18"/>
    </row>
    <row r="1454" spans="1:28" ht="12.75" customHeight="1" x14ac:dyDescent="0.2">
      <c r="A1454" s="18"/>
      <c r="B1454" s="53" t="s">
        <v>4899</v>
      </c>
      <c r="C1454" s="54" t="s">
        <v>4829</v>
      </c>
      <c r="D1454" s="54" t="s">
        <v>4900</v>
      </c>
      <c r="E1454" s="53" t="s">
        <v>4901</v>
      </c>
      <c r="F1454" s="54" t="s">
        <v>92</v>
      </c>
      <c r="G1454" s="54">
        <v>75</v>
      </c>
      <c r="H1454" s="54" t="s">
        <v>164</v>
      </c>
      <c r="I1454" s="53" t="s">
        <v>102</v>
      </c>
      <c r="J1454" s="18"/>
      <c r="K1454" s="18"/>
      <c r="L1454" s="18"/>
      <c r="M1454" s="18"/>
      <c r="N1454" s="18"/>
      <c r="O1454" s="18"/>
      <c r="P1454" s="18"/>
      <c r="Q1454" s="18"/>
      <c r="R1454" s="18"/>
      <c r="S1454" s="18"/>
      <c r="T1454" s="18"/>
      <c r="U1454" s="18"/>
      <c r="V1454" s="18"/>
      <c r="W1454" s="18"/>
      <c r="X1454" s="18"/>
      <c r="Y1454" s="18"/>
      <c r="Z1454" s="18"/>
      <c r="AA1454" s="18"/>
      <c r="AB1454" s="18"/>
    </row>
    <row r="1455" spans="1:28" ht="12.75" customHeight="1" x14ac:dyDescent="0.2">
      <c r="A1455" s="18"/>
      <c r="B1455" s="53" t="s">
        <v>4902</v>
      </c>
      <c r="C1455" s="54" t="s">
        <v>4829</v>
      </c>
      <c r="D1455" s="54" t="s">
        <v>4900</v>
      </c>
      <c r="E1455" s="53" t="s">
        <v>4901</v>
      </c>
      <c r="F1455" s="54" t="s">
        <v>97</v>
      </c>
      <c r="G1455" s="54">
        <v>75</v>
      </c>
      <c r="H1455" s="54" t="s">
        <v>164</v>
      </c>
      <c r="I1455" s="53" t="s">
        <v>102</v>
      </c>
      <c r="J1455" s="18"/>
      <c r="K1455" s="18"/>
      <c r="L1455" s="18"/>
      <c r="M1455" s="18"/>
      <c r="N1455" s="18"/>
      <c r="O1455" s="18"/>
      <c r="P1455" s="18"/>
      <c r="Q1455" s="18"/>
      <c r="R1455" s="18"/>
      <c r="S1455" s="18"/>
      <c r="T1455" s="18"/>
      <c r="U1455" s="18"/>
      <c r="V1455" s="18"/>
      <c r="W1455" s="18"/>
      <c r="X1455" s="18"/>
      <c r="Y1455" s="18"/>
      <c r="Z1455" s="18"/>
      <c r="AA1455" s="18"/>
      <c r="AB1455" s="18"/>
    </row>
    <row r="1456" spans="1:28" ht="12.75" customHeight="1" x14ac:dyDescent="0.2">
      <c r="A1456" s="18"/>
      <c r="B1456" s="53" t="s">
        <v>4903</v>
      </c>
      <c r="C1456" s="54" t="s">
        <v>4829</v>
      </c>
      <c r="D1456" s="54" t="s">
        <v>4900</v>
      </c>
      <c r="E1456" s="53" t="s">
        <v>4901</v>
      </c>
      <c r="F1456" s="54" t="s">
        <v>100</v>
      </c>
      <c r="G1456" s="54">
        <v>75</v>
      </c>
      <c r="H1456" s="54" t="s">
        <v>164</v>
      </c>
      <c r="I1456" s="53" t="s">
        <v>102</v>
      </c>
      <c r="J1456" s="18"/>
      <c r="K1456" s="18"/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  <c r="V1456" s="18"/>
      <c r="W1456" s="18"/>
      <c r="X1456" s="18"/>
      <c r="Y1456" s="18"/>
      <c r="Z1456" s="18"/>
      <c r="AA1456" s="18"/>
      <c r="AB1456" s="18"/>
    </row>
    <row r="1457" spans="1:28" ht="12.75" customHeight="1" x14ac:dyDescent="0.2">
      <c r="A1457" s="18"/>
      <c r="B1457" s="53" t="s">
        <v>4904</v>
      </c>
      <c r="C1457" s="54" t="s">
        <v>4829</v>
      </c>
      <c r="D1457" s="54" t="s">
        <v>4905</v>
      </c>
      <c r="E1457" s="53" t="s">
        <v>4906</v>
      </c>
      <c r="F1457" s="54" t="s">
        <v>92</v>
      </c>
      <c r="G1457" s="54">
        <v>75</v>
      </c>
      <c r="H1457" s="54" t="s">
        <v>164</v>
      </c>
      <c r="I1457" s="53" t="s">
        <v>102</v>
      </c>
      <c r="J1457" s="18"/>
      <c r="K1457" s="18"/>
      <c r="L1457" s="18"/>
      <c r="M1457" s="18"/>
      <c r="N1457" s="18"/>
      <c r="O1457" s="18"/>
      <c r="P1457" s="18"/>
      <c r="Q1457" s="18"/>
      <c r="R1457" s="18"/>
      <c r="S1457" s="18"/>
      <c r="T1457" s="18"/>
      <c r="U1457" s="18"/>
      <c r="V1457" s="18"/>
      <c r="W1457" s="18"/>
      <c r="X1457" s="18"/>
      <c r="Y1457" s="18"/>
      <c r="Z1457" s="18"/>
      <c r="AA1457" s="18"/>
      <c r="AB1457" s="18"/>
    </row>
    <row r="1458" spans="1:28" ht="12.75" customHeight="1" x14ac:dyDescent="0.2">
      <c r="A1458" s="18"/>
      <c r="B1458" s="53" t="s">
        <v>4907</v>
      </c>
      <c r="C1458" s="54" t="s">
        <v>4829</v>
      </c>
      <c r="D1458" s="54" t="s">
        <v>4905</v>
      </c>
      <c r="E1458" s="53" t="s">
        <v>4906</v>
      </c>
      <c r="F1458" s="54" t="s">
        <v>97</v>
      </c>
      <c r="G1458" s="54">
        <v>75</v>
      </c>
      <c r="H1458" s="54" t="s">
        <v>164</v>
      </c>
      <c r="I1458" s="53" t="s">
        <v>102</v>
      </c>
      <c r="J1458" s="18"/>
      <c r="K1458" s="18"/>
      <c r="L1458" s="18"/>
      <c r="M1458" s="18"/>
      <c r="N1458" s="18"/>
      <c r="O1458" s="18"/>
      <c r="P1458" s="18"/>
      <c r="Q1458" s="18"/>
      <c r="R1458" s="18"/>
      <c r="S1458" s="18"/>
      <c r="T1458" s="18"/>
      <c r="U1458" s="18"/>
      <c r="V1458" s="18"/>
      <c r="W1458" s="18"/>
      <c r="X1458" s="18"/>
      <c r="Y1458" s="18"/>
      <c r="Z1458" s="18"/>
      <c r="AA1458" s="18"/>
      <c r="AB1458" s="18"/>
    </row>
    <row r="1459" spans="1:28" ht="12.75" customHeight="1" x14ac:dyDescent="0.2">
      <c r="A1459" s="18"/>
      <c r="B1459" s="53" t="s">
        <v>4908</v>
      </c>
      <c r="C1459" s="54" t="s">
        <v>4829</v>
      </c>
      <c r="D1459" s="54" t="s">
        <v>4905</v>
      </c>
      <c r="E1459" s="53" t="s">
        <v>4906</v>
      </c>
      <c r="F1459" s="54" t="s">
        <v>100</v>
      </c>
      <c r="G1459" s="54">
        <v>75</v>
      </c>
      <c r="H1459" s="54" t="s">
        <v>164</v>
      </c>
      <c r="I1459" s="53" t="s">
        <v>102</v>
      </c>
      <c r="J1459" s="18"/>
      <c r="K1459" s="18"/>
      <c r="L1459" s="18"/>
      <c r="M1459" s="18"/>
      <c r="N1459" s="18"/>
      <c r="O1459" s="18"/>
      <c r="P1459" s="18"/>
      <c r="Q1459" s="18"/>
      <c r="R1459" s="18"/>
      <c r="S1459" s="18"/>
      <c r="T1459" s="18"/>
      <c r="U1459" s="18"/>
      <c r="V1459" s="18"/>
      <c r="W1459" s="18"/>
      <c r="X1459" s="18"/>
      <c r="Y1459" s="18"/>
      <c r="Z1459" s="18"/>
      <c r="AA1459" s="18"/>
      <c r="AB1459" s="18"/>
    </row>
    <row r="1460" spans="1:28" ht="12.75" customHeight="1" x14ac:dyDescent="0.2">
      <c r="A1460" s="18"/>
      <c r="B1460" s="53" t="s">
        <v>4909</v>
      </c>
      <c r="C1460" s="54" t="s">
        <v>4829</v>
      </c>
      <c r="D1460" s="54" t="s">
        <v>4910</v>
      </c>
      <c r="E1460" s="53" t="s">
        <v>4911</v>
      </c>
      <c r="F1460" s="54" t="s">
        <v>100</v>
      </c>
      <c r="G1460" s="54">
        <v>60</v>
      </c>
      <c r="H1460" s="54" t="s">
        <v>164</v>
      </c>
      <c r="I1460" s="53" t="s">
        <v>102</v>
      </c>
      <c r="J1460" s="18"/>
      <c r="K1460" s="18"/>
      <c r="L1460" s="18"/>
      <c r="M1460" s="18"/>
      <c r="N1460" s="18"/>
      <c r="O1460" s="18"/>
      <c r="P1460" s="18"/>
      <c r="Q1460" s="18"/>
      <c r="R1460" s="18"/>
      <c r="S1460" s="18"/>
      <c r="T1460" s="18"/>
      <c r="U1460" s="18"/>
      <c r="V1460" s="18"/>
      <c r="W1460" s="18"/>
      <c r="X1460" s="18"/>
      <c r="Y1460" s="18"/>
      <c r="Z1460" s="18"/>
      <c r="AA1460" s="18"/>
      <c r="AB1460" s="18"/>
    </row>
    <row r="1461" spans="1:28" ht="12.75" customHeight="1" x14ac:dyDescent="0.2">
      <c r="A1461" s="18"/>
      <c r="B1461" s="53" t="s">
        <v>4912</v>
      </c>
      <c r="C1461" s="54" t="s">
        <v>4829</v>
      </c>
      <c r="D1461" s="54" t="s">
        <v>4913</v>
      </c>
      <c r="E1461" s="53" t="s">
        <v>4914</v>
      </c>
      <c r="F1461" s="54" t="s">
        <v>92</v>
      </c>
      <c r="G1461" s="54">
        <v>75</v>
      </c>
      <c r="H1461" s="54" t="s">
        <v>164</v>
      </c>
      <c r="I1461" s="53" t="s">
        <v>102</v>
      </c>
      <c r="J1461" s="18"/>
      <c r="K1461" s="18"/>
      <c r="L1461" s="18"/>
      <c r="M1461" s="18"/>
      <c r="N1461" s="18"/>
      <c r="O1461" s="18"/>
      <c r="P1461" s="18"/>
      <c r="Q1461" s="18"/>
      <c r="R1461" s="18"/>
      <c r="S1461" s="18"/>
      <c r="T1461" s="18"/>
      <c r="U1461" s="18"/>
      <c r="V1461" s="18"/>
      <c r="W1461" s="18"/>
      <c r="X1461" s="18"/>
      <c r="Y1461" s="18"/>
      <c r="Z1461" s="18"/>
      <c r="AA1461" s="18"/>
      <c r="AB1461" s="18"/>
    </row>
    <row r="1462" spans="1:28" ht="12.75" customHeight="1" x14ac:dyDescent="0.2">
      <c r="A1462" s="18"/>
      <c r="B1462" s="53" t="s">
        <v>4915</v>
      </c>
      <c r="C1462" s="54" t="s">
        <v>4829</v>
      </c>
      <c r="D1462" s="54" t="s">
        <v>4913</v>
      </c>
      <c r="E1462" s="53" t="s">
        <v>4914</v>
      </c>
      <c r="F1462" s="54" t="s">
        <v>97</v>
      </c>
      <c r="G1462" s="54">
        <v>75</v>
      </c>
      <c r="H1462" s="54" t="s">
        <v>164</v>
      </c>
      <c r="I1462" s="53" t="s">
        <v>102</v>
      </c>
      <c r="J1462" s="18"/>
      <c r="K1462" s="18"/>
      <c r="L1462" s="18"/>
      <c r="M1462" s="18"/>
      <c r="N1462" s="18"/>
      <c r="O1462" s="18"/>
      <c r="P1462" s="18"/>
      <c r="Q1462" s="18"/>
      <c r="R1462" s="18"/>
      <c r="S1462" s="18"/>
      <c r="T1462" s="18"/>
      <c r="U1462" s="18"/>
      <c r="V1462" s="18"/>
      <c r="W1462" s="18"/>
      <c r="X1462" s="18"/>
      <c r="Y1462" s="18"/>
      <c r="Z1462" s="18"/>
      <c r="AA1462" s="18"/>
      <c r="AB1462" s="18"/>
    </row>
    <row r="1463" spans="1:28" ht="12.75" customHeight="1" x14ac:dyDescent="0.2">
      <c r="A1463" s="18"/>
      <c r="B1463" s="53" t="s">
        <v>4916</v>
      </c>
      <c r="C1463" s="54" t="s">
        <v>4829</v>
      </c>
      <c r="D1463" s="54" t="s">
        <v>4913</v>
      </c>
      <c r="E1463" s="53" t="s">
        <v>4914</v>
      </c>
      <c r="F1463" s="54" t="s">
        <v>100</v>
      </c>
      <c r="G1463" s="54">
        <v>75</v>
      </c>
      <c r="H1463" s="54" t="s">
        <v>164</v>
      </c>
      <c r="I1463" s="53" t="s">
        <v>102</v>
      </c>
      <c r="J1463" s="18"/>
      <c r="K1463" s="18"/>
      <c r="L1463" s="18"/>
      <c r="M1463" s="18"/>
      <c r="N1463" s="18"/>
      <c r="O1463" s="18"/>
      <c r="P1463" s="18"/>
      <c r="Q1463" s="18"/>
      <c r="R1463" s="18"/>
      <c r="S1463" s="18"/>
      <c r="T1463" s="18"/>
      <c r="U1463" s="18"/>
      <c r="V1463" s="18"/>
      <c r="W1463" s="18"/>
      <c r="X1463" s="18"/>
      <c r="Y1463" s="18"/>
      <c r="Z1463" s="18"/>
      <c r="AA1463" s="18"/>
      <c r="AB1463" s="18"/>
    </row>
    <row r="1464" spans="1:28" ht="12.75" customHeight="1" x14ac:dyDescent="0.2">
      <c r="A1464" s="18"/>
      <c r="B1464" s="53" t="s">
        <v>4917</v>
      </c>
      <c r="C1464" s="54" t="s">
        <v>4829</v>
      </c>
      <c r="D1464" s="54" t="s">
        <v>4918</v>
      </c>
      <c r="E1464" s="53" t="s">
        <v>4919</v>
      </c>
      <c r="F1464" s="54" t="s">
        <v>100</v>
      </c>
      <c r="G1464" s="54">
        <v>45</v>
      </c>
      <c r="H1464" s="54" t="s">
        <v>164</v>
      </c>
      <c r="I1464" s="53" t="s">
        <v>102</v>
      </c>
      <c r="J1464" s="18"/>
      <c r="K1464" s="18"/>
      <c r="L1464" s="18"/>
      <c r="M1464" s="18"/>
      <c r="N1464" s="18"/>
      <c r="O1464" s="18"/>
      <c r="P1464" s="18"/>
      <c r="Q1464" s="18"/>
      <c r="R1464" s="18"/>
      <c r="S1464" s="18"/>
      <c r="T1464" s="18"/>
      <c r="U1464" s="18"/>
      <c r="V1464" s="18"/>
      <c r="W1464" s="18"/>
      <c r="X1464" s="18"/>
      <c r="Y1464" s="18"/>
      <c r="Z1464" s="18"/>
      <c r="AA1464" s="18"/>
      <c r="AB1464" s="18"/>
    </row>
    <row r="1465" spans="1:28" ht="12.75" customHeight="1" x14ac:dyDescent="0.2">
      <c r="A1465" s="18"/>
      <c r="B1465" s="53" t="s">
        <v>4920</v>
      </c>
      <c r="C1465" s="54" t="s">
        <v>4829</v>
      </c>
      <c r="D1465" s="54" t="s">
        <v>4921</v>
      </c>
      <c r="E1465" s="53" t="s">
        <v>4922</v>
      </c>
      <c r="F1465" s="54" t="s">
        <v>92</v>
      </c>
      <c r="G1465" s="54">
        <v>90</v>
      </c>
      <c r="H1465" s="54" t="s">
        <v>164</v>
      </c>
      <c r="I1465" s="53" t="s">
        <v>102</v>
      </c>
      <c r="J1465" s="18"/>
      <c r="K1465" s="18"/>
      <c r="L1465" s="18"/>
      <c r="M1465" s="18"/>
      <c r="N1465" s="18"/>
      <c r="O1465" s="18"/>
      <c r="P1465" s="18"/>
      <c r="Q1465" s="18"/>
      <c r="R1465" s="18"/>
      <c r="S1465" s="18"/>
      <c r="T1465" s="18"/>
      <c r="U1465" s="18"/>
      <c r="V1465" s="18"/>
      <c r="W1465" s="18"/>
      <c r="X1465" s="18"/>
      <c r="Y1465" s="18"/>
      <c r="Z1465" s="18"/>
      <c r="AA1465" s="18"/>
      <c r="AB1465" s="18"/>
    </row>
    <row r="1466" spans="1:28" ht="12.75" customHeight="1" x14ac:dyDescent="0.2">
      <c r="A1466" s="18"/>
      <c r="B1466" s="53" t="s">
        <v>4923</v>
      </c>
      <c r="C1466" s="54" t="s">
        <v>4829</v>
      </c>
      <c r="D1466" s="54" t="s">
        <v>4921</v>
      </c>
      <c r="E1466" s="53" t="s">
        <v>4922</v>
      </c>
      <c r="F1466" s="54" t="s">
        <v>97</v>
      </c>
      <c r="G1466" s="54">
        <v>90</v>
      </c>
      <c r="H1466" s="54" t="s">
        <v>164</v>
      </c>
      <c r="I1466" s="53" t="s">
        <v>102</v>
      </c>
      <c r="J1466" s="18"/>
      <c r="K1466" s="18"/>
      <c r="L1466" s="18"/>
      <c r="M1466" s="18"/>
      <c r="N1466" s="18"/>
      <c r="O1466" s="18"/>
      <c r="P1466" s="18"/>
      <c r="Q1466" s="18"/>
      <c r="R1466" s="18"/>
      <c r="S1466" s="18"/>
      <c r="T1466" s="18"/>
      <c r="U1466" s="18"/>
      <c r="V1466" s="18"/>
      <c r="W1466" s="18"/>
      <c r="X1466" s="18"/>
      <c r="Y1466" s="18"/>
      <c r="Z1466" s="18"/>
      <c r="AA1466" s="18"/>
      <c r="AB1466" s="18"/>
    </row>
    <row r="1467" spans="1:28" ht="12.75" customHeight="1" x14ac:dyDescent="0.2">
      <c r="A1467" s="18"/>
      <c r="B1467" s="53" t="s">
        <v>4924</v>
      </c>
      <c r="C1467" s="54" t="s">
        <v>4829</v>
      </c>
      <c r="D1467" s="54" t="s">
        <v>4921</v>
      </c>
      <c r="E1467" s="53" t="s">
        <v>4922</v>
      </c>
      <c r="F1467" s="54" t="s">
        <v>100</v>
      </c>
      <c r="G1467" s="54">
        <v>90</v>
      </c>
      <c r="H1467" s="54" t="s">
        <v>164</v>
      </c>
      <c r="I1467" s="53" t="s">
        <v>102</v>
      </c>
      <c r="J1467" s="18"/>
      <c r="K1467" s="18"/>
      <c r="L1467" s="18"/>
      <c r="M1467" s="18"/>
      <c r="N1467" s="18"/>
      <c r="O1467" s="18"/>
      <c r="P1467" s="18"/>
      <c r="Q1467" s="18"/>
      <c r="R1467" s="18"/>
      <c r="S1467" s="18"/>
      <c r="T1467" s="18"/>
      <c r="U1467" s="18"/>
      <c r="V1467" s="18"/>
      <c r="W1467" s="18"/>
      <c r="X1467" s="18"/>
      <c r="Y1467" s="18"/>
      <c r="Z1467" s="18"/>
      <c r="AA1467" s="18"/>
      <c r="AB1467" s="18"/>
    </row>
    <row r="1468" spans="1:28" ht="12.75" customHeight="1" x14ac:dyDescent="0.2">
      <c r="A1468" s="18"/>
      <c r="B1468" s="53" t="s">
        <v>4925</v>
      </c>
      <c r="C1468" s="54" t="s">
        <v>4829</v>
      </c>
      <c r="D1468" s="54" t="s">
        <v>4926</v>
      </c>
      <c r="E1468" s="53" t="s">
        <v>4927</v>
      </c>
      <c r="F1468" s="54">
        <v>2</v>
      </c>
      <c r="G1468" s="54">
        <v>30</v>
      </c>
      <c r="H1468" s="54" t="s">
        <v>164</v>
      </c>
      <c r="I1468" s="53" t="s">
        <v>102</v>
      </c>
      <c r="J1468" s="18"/>
      <c r="K1468" s="18"/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  <c r="V1468" s="18"/>
      <c r="W1468" s="18"/>
      <c r="X1468" s="18"/>
      <c r="Y1468" s="18"/>
      <c r="Z1468" s="18"/>
      <c r="AA1468" s="18"/>
      <c r="AB1468" s="18"/>
    </row>
    <row r="1469" spans="1:28" ht="12.75" customHeight="1" x14ac:dyDescent="0.2">
      <c r="A1469" s="18"/>
      <c r="B1469" s="53" t="s">
        <v>4928</v>
      </c>
      <c r="C1469" s="54" t="s">
        <v>4829</v>
      </c>
      <c r="D1469" s="54" t="s">
        <v>4926</v>
      </c>
      <c r="E1469" s="53" t="s">
        <v>4927</v>
      </c>
      <c r="F1469" s="54">
        <v>3</v>
      </c>
      <c r="G1469" s="54">
        <v>30</v>
      </c>
      <c r="H1469" s="54" t="s">
        <v>164</v>
      </c>
      <c r="I1469" s="53" t="s">
        <v>102</v>
      </c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8"/>
      <c r="Z1469" s="18"/>
      <c r="AA1469" s="18"/>
      <c r="AB1469" s="18"/>
    </row>
    <row r="1470" spans="1:28" ht="12.75" customHeight="1" x14ac:dyDescent="0.2">
      <c r="A1470" s="18"/>
      <c r="B1470" s="53" t="s">
        <v>4929</v>
      </c>
      <c r="C1470" s="54" t="s">
        <v>4829</v>
      </c>
      <c r="D1470" s="54" t="s">
        <v>4930</v>
      </c>
      <c r="E1470" s="53" t="s">
        <v>4931</v>
      </c>
      <c r="F1470" s="54" t="s">
        <v>92</v>
      </c>
      <c r="G1470" s="54">
        <v>60</v>
      </c>
      <c r="H1470" s="54" t="s">
        <v>164</v>
      </c>
      <c r="I1470" s="53" t="s">
        <v>102</v>
      </c>
      <c r="J1470" s="18"/>
      <c r="K1470" s="18"/>
      <c r="L1470" s="18"/>
      <c r="M1470" s="18"/>
      <c r="N1470" s="18"/>
      <c r="O1470" s="18"/>
      <c r="P1470" s="18"/>
      <c r="Q1470" s="18"/>
      <c r="R1470" s="18"/>
      <c r="S1470" s="18"/>
      <c r="T1470" s="18"/>
      <c r="U1470" s="18"/>
      <c r="V1470" s="18"/>
      <c r="W1470" s="18"/>
      <c r="X1470" s="18"/>
      <c r="Y1470" s="18"/>
      <c r="Z1470" s="18"/>
      <c r="AA1470" s="18"/>
      <c r="AB1470" s="18"/>
    </row>
    <row r="1471" spans="1:28" ht="12.75" customHeight="1" x14ac:dyDescent="0.2">
      <c r="A1471" s="18"/>
      <c r="B1471" s="53" t="s">
        <v>4932</v>
      </c>
      <c r="C1471" s="54" t="s">
        <v>4829</v>
      </c>
      <c r="D1471" s="54" t="s">
        <v>4930</v>
      </c>
      <c r="E1471" s="53" t="s">
        <v>4931</v>
      </c>
      <c r="F1471" s="54" t="s">
        <v>97</v>
      </c>
      <c r="G1471" s="54">
        <v>60</v>
      </c>
      <c r="H1471" s="54" t="s">
        <v>164</v>
      </c>
      <c r="I1471" s="53" t="s">
        <v>102</v>
      </c>
      <c r="J1471" s="18"/>
      <c r="K1471" s="18"/>
      <c r="L1471" s="18"/>
      <c r="M1471" s="18"/>
      <c r="N1471" s="18"/>
      <c r="O1471" s="18"/>
      <c r="P1471" s="18"/>
      <c r="Q1471" s="18"/>
      <c r="R1471" s="18"/>
      <c r="S1471" s="18"/>
      <c r="T1471" s="18"/>
      <c r="U1471" s="18"/>
      <c r="V1471" s="18"/>
      <c r="W1471" s="18"/>
      <c r="X1471" s="18"/>
      <c r="Y1471" s="18"/>
      <c r="Z1471" s="18"/>
      <c r="AA1471" s="18"/>
      <c r="AB1471" s="18"/>
    </row>
    <row r="1472" spans="1:28" ht="12.75" customHeight="1" x14ac:dyDescent="0.2">
      <c r="A1472" s="18"/>
      <c r="B1472" s="53" t="s">
        <v>4933</v>
      </c>
      <c r="C1472" s="54" t="s">
        <v>4829</v>
      </c>
      <c r="D1472" s="54" t="s">
        <v>4930</v>
      </c>
      <c r="E1472" s="53" t="s">
        <v>4931</v>
      </c>
      <c r="F1472" s="54" t="s">
        <v>100</v>
      </c>
      <c r="G1472" s="54">
        <v>60</v>
      </c>
      <c r="H1472" s="54" t="s">
        <v>164</v>
      </c>
      <c r="I1472" s="53" t="s">
        <v>102</v>
      </c>
      <c r="J1472" s="18"/>
      <c r="K1472" s="18"/>
      <c r="L1472" s="18"/>
      <c r="M1472" s="18"/>
      <c r="N1472" s="18"/>
      <c r="O1472" s="18"/>
      <c r="P1472" s="18"/>
      <c r="Q1472" s="18"/>
      <c r="R1472" s="18"/>
      <c r="S1472" s="18"/>
      <c r="T1472" s="18"/>
      <c r="U1472" s="18"/>
      <c r="V1472" s="18"/>
      <c r="W1472" s="18"/>
      <c r="X1472" s="18"/>
      <c r="Y1472" s="18"/>
      <c r="Z1472" s="18"/>
      <c r="AA1472" s="18"/>
      <c r="AB1472" s="18"/>
    </row>
    <row r="1473" spans="1:28" ht="12.75" customHeight="1" x14ac:dyDescent="0.2">
      <c r="A1473" s="18"/>
      <c r="B1473" s="53" t="s">
        <v>4934</v>
      </c>
      <c r="C1473" s="54" t="s">
        <v>4935</v>
      </c>
      <c r="D1473" s="54" t="s">
        <v>4936</v>
      </c>
      <c r="E1473" s="53" t="s">
        <v>4937</v>
      </c>
      <c r="F1473" s="54">
        <v>1</v>
      </c>
      <c r="G1473" s="54">
        <v>15</v>
      </c>
      <c r="H1473" s="54" t="s">
        <v>4938</v>
      </c>
      <c r="I1473" s="53" t="s">
        <v>4401</v>
      </c>
      <c r="J1473" s="18"/>
      <c r="K1473" s="18"/>
      <c r="L1473" s="18"/>
      <c r="M1473" s="18"/>
      <c r="N1473" s="18"/>
      <c r="O1473" s="18"/>
      <c r="P1473" s="18"/>
      <c r="Q1473" s="18"/>
      <c r="R1473" s="18"/>
      <c r="S1473" s="18"/>
      <c r="T1473" s="18"/>
      <c r="U1473" s="18"/>
      <c r="V1473" s="18"/>
      <c r="W1473" s="18"/>
      <c r="X1473" s="18"/>
      <c r="Y1473" s="18"/>
      <c r="Z1473" s="18"/>
      <c r="AA1473" s="18"/>
      <c r="AB1473" s="18"/>
    </row>
    <row r="1474" spans="1:28" ht="12.75" customHeight="1" x14ac:dyDescent="0.2">
      <c r="A1474" s="18"/>
      <c r="B1474" s="53" t="s">
        <v>4939</v>
      </c>
      <c r="C1474" s="54" t="s">
        <v>4935</v>
      </c>
      <c r="D1474" s="54" t="s">
        <v>4940</v>
      </c>
      <c r="E1474" s="53" t="s">
        <v>4432</v>
      </c>
      <c r="F1474" s="54">
        <v>1</v>
      </c>
      <c r="G1474" s="54">
        <v>60</v>
      </c>
      <c r="H1474" s="54" t="s">
        <v>164</v>
      </c>
      <c r="I1474" s="53" t="s">
        <v>4401</v>
      </c>
      <c r="J1474" s="18"/>
      <c r="K1474" s="18"/>
      <c r="L1474" s="18"/>
      <c r="M1474" s="18"/>
      <c r="N1474" s="18"/>
      <c r="O1474" s="18"/>
      <c r="P1474" s="18"/>
      <c r="Q1474" s="18"/>
      <c r="R1474" s="18"/>
      <c r="S1474" s="18"/>
      <c r="T1474" s="18"/>
      <c r="U1474" s="18"/>
      <c r="V1474" s="18"/>
      <c r="W1474" s="18"/>
      <c r="X1474" s="18"/>
      <c r="Y1474" s="18"/>
      <c r="Z1474" s="18"/>
      <c r="AA1474" s="18"/>
      <c r="AB1474" s="18"/>
    </row>
    <row r="1475" spans="1:28" ht="12.75" customHeight="1" x14ac:dyDescent="0.2">
      <c r="A1475" s="18"/>
      <c r="B1475" s="53" t="s">
        <v>4941</v>
      </c>
      <c r="C1475" s="54" t="s">
        <v>4942</v>
      </c>
      <c r="D1475" s="54" t="s">
        <v>4943</v>
      </c>
      <c r="E1475" s="53" t="s">
        <v>4944</v>
      </c>
      <c r="F1475" s="54">
        <v>1</v>
      </c>
      <c r="G1475" s="54">
        <v>30</v>
      </c>
      <c r="H1475" s="54" t="s">
        <v>3514</v>
      </c>
      <c r="I1475" s="53" t="s">
        <v>4945</v>
      </c>
      <c r="J1475" s="18"/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  <c r="W1475" s="18"/>
      <c r="X1475" s="18"/>
      <c r="Y1475" s="18"/>
      <c r="Z1475" s="18"/>
      <c r="AA1475" s="18"/>
      <c r="AB1475" s="18"/>
    </row>
    <row r="1476" spans="1:28" ht="12.75" customHeight="1" x14ac:dyDescent="0.2">
      <c r="A1476" s="18"/>
      <c r="B1476" s="53" t="s">
        <v>4946</v>
      </c>
      <c r="C1476" s="54" t="s">
        <v>4942</v>
      </c>
      <c r="D1476" s="54" t="s">
        <v>4947</v>
      </c>
      <c r="E1476" s="53" t="s">
        <v>4948</v>
      </c>
      <c r="F1476" s="54" t="s">
        <v>764</v>
      </c>
      <c r="G1476" s="54">
        <v>30</v>
      </c>
      <c r="H1476" s="54" t="s">
        <v>3514</v>
      </c>
      <c r="I1476" s="53" t="s">
        <v>4949</v>
      </c>
      <c r="J1476" s="18"/>
      <c r="K1476" s="18"/>
      <c r="L1476" s="18"/>
      <c r="M1476" s="18"/>
      <c r="N1476" s="18"/>
      <c r="O1476" s="18"/>
      <c r="P1476" s="18"/>
      <c r="Q1476" s="18"/>
      <c r="R1476" s="18"/>
      <c r="S1476" s="18"/>
      <c r="T1476" s="18"/>
      <c r="U1476" s="18"/>
      <c r="V1476" s="18"/>
      <c r="W1476" s="18"/>
      <c r="X1476" s="18"/>
      <c r="Y1476" s="18"/>
      <c r="Z1476" s="18"/>
      <c r="AA1476" s="18"/>
      <c r="AB1476" s="18"/>
    </row>
    <row r="1477" spans="1:28" ht="12.75" customHeight="1" x14ac:dyDescent="0.2">
      <c r="A1477" s="18"/>
      <c r="B1477" s="53" t="s">
        <v>4950</v>
      </c>
      <c r="C1477" s="54" t="s">
        <v>4942</v>
      </c>
      <c r="D1477" s="54" t="s">
        <v>4951</v>
      </c>
      <c r="E1477" s="53" t="s">
        <v>4952</v>
      </c>
      <c r="F1477" s="54" t="s">
        <v>92</v>
      </c>
      <c r="G1477" s="54">
        <v>75</v>
      </c>
      <c r="H1477" s="54" t="s">
        <v>4953</v>
      </c>
      <c r="I1477" s="53" t="s">
        <v>3232</v>
      </c>
      <c r="J1477" s="18"/>
      <c r="K1477" s="18"/>
      <c r="L1477" s="18"/>
      <c r="M1477" s="18"/>
      <c r="N1477" s="18"/>
      <c r="O1477" s="18"/>
      <c r="P1477" s="18"/>
      <c r="Q1477" s="18"/>
      <c r="R1477" s="18"/>
      <c r="S1477" s="18"/>
      <c r="T1477" s="18"/>
      <c r="U1477" s="18"/>
      <c r="V1477" s="18"/>
      <c r="W1477" s="18"/>
      <c r="X1477" s="18"/>
      <c r="Y1477" s="18"/>
      <c r="Z1477" s="18"/>
      <c r="AA1477" s="18"/>
      <c r="AB1477" s="18"/>
    </row>
    <row r="1478" spans="1:28" ht="12.75" customHeight="1" x14ac:dyDescent="0.2">
      <c r="A1478" s="18"/>
      <c r="B1478" s="53" t="s">
        <v>4954</v>
      </c>
      <c r="C1478" s="54" t="s">
        <v>4942</v>
      </c>
      <c r="D1478" s="54" t="s">
        <v>4955</v>
      </c>
      <c r="E1478" s="53" t="s">
        <v>4786</v>
      </c>
      <c r="F1478" s="54">
        <v>1</v>
      </c>
      <c r="G1478" s="54">
        <v>30</v>
      </c>
      <c r="H1478" s="54" t="s">
        <v>3244</v>
      </c>
      <c r="I1478" s="53" t="s">
        <v>3245</v>
      </c>
      <c r="J1478" s="18"/>
      <c r="K1478" s="18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  <c r="W1478" s="18"/>
      <c r="X1478" s="18"/>
      <c r="Y1478" s="18"/>
      <c r="Z1478" s="18"/>
      <c r="AA1478" s="18"/>
      <c r="AB1478" s="18"/>
    </row>
    <row r="1479" spans="1:28" ht="12.75" customHeight="1" x14ac:dyDescent="0.2">
      <c r="A1479" s="18"/>
      <c r="B1479" s="53" t="s">
        <v>4956</v>
      </c>
      <c r="C1479" s="54" t="s">
        <v>4942</v>
      </c>
      <c r="D1479" s="54" t="s">
        <v>4957</v>
      </c>
      <c r="E1479" s="53" t="s">
        <v>4958</v>
      </c>
      <c r="F1479" s="54">
        <v>1</v>
      </c>
      <c r="G1479" s="54">
        <v>60</v>
      </c>
      <c r="H1479" s="54" t="s">
        <v>4959</v>
      </c>
      <c r="I1479" s="53" t="s">
        <v>4960</v>
      </c>
      <c r="J1479" s="18"/>
      <c r="K1479" s="18"/>
      <c r="L1479" s="18"/>
      <c r="M1479" s="18"/>
      <c r="N1479" s="18"/>
      <c r="O1479" s="18"/>
      <c r="P1479" s="18"/>
      <c r="Q1479" s="18"/>
      <c r="R1479" s="18"/>
      <c r="S1479" s="18"/>
      <c r="T1479" s="18"/>
      <c r="U1479" s="18"/>
      <c r="V1479" s="18"/>
      <c r="W1479" s="18"/>
      <c r="X1479" s="18"/>
      <c r="Y1479" s="18"/>
      <c r="Z1479" s="18"/>
      <c r="AA1479" s="18"/>
      <c r="AB1479" s="18"/>
    </row>
    <row r="1480" spans="1:28" ht="12.75" customHeight="1" x14ac:dyDescent="0.2">
      <c r="A1480" s="18"/>
      <c r="B1480" s="53" t="s">
        <v>4961</v>
      </c>
      <c r="C1480" s="54" t="s">
        <v>4942</v>
      </c>
      <c r="D1480" s="54" t="s">
        <v>4962</v>
      </c>
      <c r="E1480" s="53" t="s">
        <v>4963</v>
      </c>
      <c r="F1480" s="54" t="s">
        <v>92</v>
      </c>
      <c r="G1480" s="54">
        <v>60</v>
      </c>
      <c r="H1480" s="54" t="s">
        <v>3505</v>
      </c>
      <c r="I1480" s="53" t="s">
        <v>4964</v>
      </c>
      <c r="J1480" s="18"/>
      <c r="K1480" s="18"/>
      <c r="L1480" s="18"/>
      <c r="M1480" s="18"/>
      <c r="N1480" s="18"/>
      <c r="O1480" s="18"/>
      <c r="P1480" s="18"/>
      <c r="Q1480" s="18"/>
      <c r="R1480" s="18"/>
      <c r="S1480" s="18"/>
      <c r="T1480" s="18"/>
      <c r="U1480" s="18"/>
      <c r="V1480" s="18"/>
      <c r="W1480" s="18"/>
      <c r="X1480" s="18"/>
      <c r="Y1480" s="18"/>
      <c r="Z1480" s="18"/>
      <c r="AA1480" s="18"/>
      <c r="AB1480" s="18"/>
    </row>
    <row r="1481" spans="1:28" ht="12.75" customHeight="1" x14ac:dyDescent="0.2">
      <c r="A1481" s="18"/>
      <c r="B1481" s="53" t="s">
        <v>4965</v>
      </c>
      <c r="C1481" s="54" t="s">
        <v>4966</v>
      </c>
      <c r="D1481" s="54" t="s">
        <v>4967</v>
      </c>
      <c r="E1481" s="53" t="s">
        <v>4968</v>
      </c>
      <c r="F1481" s="54" t="s">
        <v>1222</v>
      </c>
      <c r="G1481" s="54">
        <v>300</v>
      </c>
      <c r="H1481" s="54" t="s">
        <v>4969</v>
      </c>
      <c r="I1481" s="53" t="s">
        <v>1198</v>
      </c>
      <c r="J1481" s="18"/>
      <c r="K1481" s="18"/>
      <c r="L1481" s="18"/>
      <c r="M1481" s="18"/>
      <c r="N1481" s="18"/>
      <c r="O1481" s="18"/>
      <c r="P1481" s="18"/>
      <c r="Q1481" s="18"/>
      <c r="R1481" s="18"/>
      <c r="S1481" s="18"/>
      <c r="T1481" s="18"/>
      <c r="U1481" s="18"/>
      <c r="V1481" s="18"/>
      <c r="W1481" s="18"/>
      <c r="X1481" s="18"/>
      <c r="Y1481" s="18"/>
      <c r="Z1481" s="18"/>
      <c r="AA1481" s="18"/>
      <c r="AB1481" s="18"/>
    </row>
    <row r="1482" spans="1:28" ht="12.75" customHeight="1" x14ac:dyDescent="0.2">
      <c r="A1482" s="18"/>
      <c r="B1482" s="53" t="s">
        <v>4970</v>
      </c>
      <c r="C1482" s="54" t="s">
        <v>4971</v>
      </c>
      <c r="D1482" s="54" t="s">
        <v>4972</v>
      </c>
      <c r="E1482" s="53" t="s">
        <v>4973</v>
      </c>
      <c r="F1482" s="54">
        <v>1</v>
      </c>
      <c r="G1482" s="54">
        <v>60</v>
      </c>
      <c r="H1482" s="54" t="s">
        <v>4974</v>
      </c>
      <c r="I1482" s="53" t="s">
        <v>405</v>
      </c>
      <c r="J1482" s="18"/>
      <c r="K1482" s="18"/>
      <c r="L1482" s="18"/>
      <c r="M1482" s="18"/>
      <c r="N1482" s="18"/>
      <c r="O1482" s="18"/>
      <c r="P1482" s="18"/>
      <c r="Q1482" s="18"/>
      <c r="R1482" s="18"/>
      <c r="S1482" s="18"/>
      <c r="T1482" s="18"/>
      <c r="U1482" s="18"/>
      <c r="V1482" s="18"/>
      <c r="W1482" s="18"/>
      <c r="X1482" s="18"/>
      <c r="Y1482" s="18"/>
      <c r="Z1482" s="18"/>
      <c r="AA1482" s="18"/>
      <c r="AB1482" s="18"/>
    </row>
    <row r="1483" spans="1:28" ht="12.75" customHeight="1" x14ac:dyDescent="0.2">
      <c r="A1483" s="18"/>
      <c r="B1483" s="53" t="s">
        <v>4975</v>
      </c>
      <c r="C1483" s="54" t="s">
        <v>4971</v>
      </c>
      <c r="D1483" s="54" t="s">
        <v>4976</v>
      </c>
      <c r="E1483" s="53" t="s">
        <v>4977</v>
      </c>
      <c r="F1483" s="54">
        <v>1</v>
      </c>
      <c r="G1483" s="54">
        <v>60</v>
      </c>
      <c r="H1483" s="54" t="s">
        <v>4978</v>
      </c>
      <c r="I1483" s="53" t="s">
        <v>405</v>
      </c>
      <c r="J1483" s="18"/>
      <c r="K1483" s="18"/>
      <c r="L1483" s="18"/>
      <c r="M1483" s="18"/>
      <c r="N1483" s="18"/>
      <c r="O1483" s="18"/>
      <c r="P1483" s="18"/>
      <c r="Q1483" s="18"/>
      <c r="R1483" s="18"/>
      <c r="S1483" s="18"/>
      <c r="T1483" s="18"/>
      <c r="U1483" s="18"/>
      <c r="V1483" s="18"/>
      <c r="W1483" s="18"/>
      <c r="X1483" s="18"/>
      <c r="Y1483" s="18"/>
      <c r="Z1483" s="18"/>
      <c r="AA1483" s="18"/>
      <c r="AB1483" s="18"/>
    </row>
    <row r="1484" spans="1:28" ht="12.75" customHeight="1" x14ac:dyDescent="0.2">
      <c r="A1484" s="18"/>
      <c r="B1484" s="53" t="s">
        <v>4979</v>
      </c>
      <c r="C1484" s="54" t="s">
        <v>4971</v>
      </c>
      <c r="D1484" s="54" t="s">
        <v>4980</v>
      </c>
      <c r="E1484" s="53" t="s">
        <v>4981</v>
      </c>
      <c r="F1484" s="54">
        <v>1</v>
      </c>
      <c r="G1484" s="54">
        <v>60</v>
      </c>
      <c r="H1484" s="54" t="s">
        <v>4982</v>
      </c>
      <c r="I1484" s="53" t="s">
        <v>405</v>
      </c>
      <c r="J1484" s="18"/>
      <c r="K1484" s="18"/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V1484" s="18"/>
      <c r="W1484" s="18"/>
      <c r="X1484" s="18"/>
      <c r="Y1484" s="18"/>
      <c r="Z1484" s="18"/>
      <c r="AA1484" s="18"/>
      <c r="AB1484" s="18"/>
    </row>
    <row r="1485" spans="1:28" ht="12.75" customHeight="1" x14ac:dyDescent="0.2">
      <c r="A1485" s="18"/>
      <c r="B1485" s="53" t="s">
        <v>4983</v>
      </c>
      <c r="C1485" s="54" t="s">
        <v>4971</v>
      </c>
      <c r="D1485" s="54" t="s">
        <v>4984</v>
      </c>
      <c r="E1485" s="53" t="s">
        <v>4985</v>
      </c>
      <c r="F1485" s="54">
        <v>1</v>
      </c>
      <c r="G1485" s="54">
        <v>60</v>
      </c>
      <c r="H1485" s="54" t="s">
        <v>4986</v>
      </c>
      <c r="I1485" s="53" t="s">
        <v>405</v>
      </c>
      <c r="J1485" s="18"/>
      <c r="K1485" s="18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  <c r="W1485" s="18"/>
      <c r="X1485" s="18"/>
      <c r="Y1485" s="18"/>
      <c r="Z1485" s="18"/>
      <c r="AA1485" s="18"/>
      <c r="AB1485" s="18"/>
    </row>
    <row r="1486" spans="1:28" ht="12.75" customHeight="1" x14ac:dyDescent="0.2">
      <c r="A1486" s="18"/>
      <c r="B1486" s="53" t="s">
        <v>4987</v>
      </c>
      <c r="C1486" s="54" t="s">
        <v>4971</v>
      </c>
      <c r="D1486" s="54" t="s">
        <v>4988</v>
      </c>
      <c r="E1486" s="53" t="s">
        <v>4989</v>
      </c>
      <c r="F1486" s="54">
        <v>1</v>
      </c>
      <c r="G1486" s="54">
        <v>60</v>
      </c>
      <c r="H1486" s="54" t="s">
        <v>4990</v>
      </c>
      <c r="I1486" s="53" t="s">
        <v>405</v>
      </c>
      <c r="J1486" s="18"/>
      <c r="K1486" s="18"/>
      <c r="L1486" s="18"/>
      <c r="M1486" s="18"/>
      <c r="N1486" s="18"/>
      <c r="O1486" s="18"/>
      <c r="P1486" s="18"/>
      <c r="Q1486" s="18"/>
      <c r="R1486" s="18"/>
      <c r="S1486" s="18"/>
      <c r="T1486" s="18"/>
      <c r="U1486" s="18"/>
      <c r="V1486" s="18"/>
      <c r="W1486" s="18"/>
      <c r="X1486" s="18"/>
      <c r="Y1486" s="18"/>
      <c r="Z1486" s="18"/>
      <c r="AA1486" s="18"/>
      <c r="AB1486" s="18"/>
    </row>
    <row r="1487" spans="1:28" ht="12.75" customHeight="1" x14ac:dyDescent="0.2">
      <c r="A1487" s="18"/>
      <c r="B1487" s="53" t="s">
        <v>4991</v>
      </c>
      <c r="C1487" s="54" t="s">
        <v>4971</v>
      </c>
      <c r="D1487" s="54" t="s">
        <v>4992</v>
      </c>
      <c r="E1487" s="53" t="s">
        <v>4993</v>
      </c>
      <c r="F1487" s="54">
        <v>1</v>
      </c>
      <c r="G1487" s="54">
        <v>60</v>
      </c>
      <c r="H1487" s="54" t="s">
        <v>4994</v>
      </c>
      <c r="I1487" s="53" t="s">
        <v>405</v>
      </c>
      <c r="J1487" s="18"/>
      <c r="K1487" s="18"/>
      <c r="L1487" s="18"/>
      <c r="M1487" s="18"/>
      <c r="N1487" s="18"/>
      <c r="O1487" s="18"/>
      <c r="P1487" s="18"/>
      <c r="Q1487" s="18"/>
      <c r="R1487" s="18"/>
      <c r="S1487" s="18"/>
      <c r="T1487" s="18"/>
      <c r="U1487" s="18"/>
      <c r="V1487" s="18"/>
      <c r="W1487" s="18"/>
      <c r="X1487" s="18"/>
      <c r="Y1487" s="18"/>
      <c r="Z1487" s="18"/>
      <c r="AA1487" s="18"/>
      <c r="AB1487" s="18"/>
    </row>
    <row r="1488" spans="1:28" ht="12.75" customHeight="1" x14ac:dyDescent="0.2">
      <c r="A1488" s="18"/>
      <c r="B1488" s="53" t="s">
        <v>4995</v>
      </c>
      <c r="C1488" s="54" t="s">
        <v>4971</v>
      </c>
      <c r="D1488" s="54" t="s">
        <v>4996</v>
      </c>
      <c r="E1488" s="53" t="s">
        <v>4997</v>
      </c>
      <c r="F1488" s="54">
        <v>3</v>
      </c>
      <c r="G1488" s="54">
        <v>60</v>
      </c>
      <c r="H1488" s="54" t="s">
        <v>4998</v>
      </c>
      <c r="I1488" s="53" t="s">
        <v>405</v>
      </c>
      <c r="J1488" s="18"/>
      <c r="K1488" s="18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8"/>
      <c r="Z1488" s="18"/>
      <c r="AA1488" s="18"/>
      <c r="AB1488" s="18"/>
    </row>
    <row r="1489" spans="1:28" ht="12.75" customHeight="1" x14ac:dyDescent="0.2">
      <c r="A1489" s="18"/>
      <c r="B1489" s="53" t="s">
        <v>4999</v>
      </c>
      <c r="C1489" s="54" t="s">
        <v>4971</v>
      </c>
      <c r="D1489" s="54" t="s">
        <v>5000</v>
      </c>
      <c r="E1489" s="53" t="s">
        <v>5001</v>
      </c>
      <c r="F1489" s="54">
        <v>1</v>
      </c>
      <c r="G1489" s="54">
        <v>60</v>
      </c>
      <c r="H1489" s="54" t="s">
        <v>5002</v>
      </c>
      <c r="I1489" s="53" t="s">
        <v>405</v>
      </c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8"/>
      <c r="Z1489" s="18"/>
      <c r="AA1489" s="18"/>
      <c r="AB1489" s="18"/>
    </row>
    <row r="1490" spans="1:28" ht="12.75" customHeight="1" x14ac:dyDescent="0.2">
      <c r="A1490" s="18"/>
      <c r="B1490" s="53" t="s">
        <v>5003</v>
      </c>
      <c r="C1490" s="54" t="s">
        <v>4971</v>
      </c>
      <c r="D1490" s="54" t="s">
        <v>5004</v>
      </c>
      <c r="E1490" s="53" t="s">
        <v>5005</v>
      </c>
      <c r="F1490" s="54">
        <v>1</v>
      </c>
      <c r="G1490" s="54">
        <v>60</v>
      </c>
      <c r="H1490" s="54" t="s">
        <v>5006</v>
      </c>
      <c r="I1490" s="53" t="s">
        <v>405</v>
      </c>
      <c r="J1490" s="18"/>
      <c r="K1490" s="18"/>
      <c r="L1490" s="18"/>
      <c r="M1490" s="18"/>
      <c r="N1490" s="18"/>
      <c r="O1490" s="18"/>
      <c r="P1490" s="18"/>
      <c r="Q1490" s="18"/>
      <c r="R1490" s="18"/>
      <c r="S1490" s="18"/>
      <c r="T1490" s="18"/>
      <c r="U1490" s="18"/>
      <c r="V1490" s="18"/>
      <c r="W1490" s="18"/>
      <c r="X1490" s="18"/>
      <c r="Y1490" s="18"/>
      <c r="Z1490" s="18"/>
      <c r="AA1490" s="18"/>
      <c r="AB1490" s="18"/>
    </row>
    <row r="1491" spans="1:28" ht="12.75" customHeight="1" x14ac:dyDescent="0.2">
      <c r="A1491" s="18"/>
      <c r="B1491" s="53" t="s">
        <v>5007</v>
      </c>
      <c r="C1491" s="54" t="s">
        <v>4971</v>
      </c>
      <c r="D1491" s="54" t="s">
        <v>5008</v>
      </c>
      <c r="E1491" s="53" t="s">
        <v>5009</v>
      </c>
      <c r="F1491" s="54">
        <v>1</v>
      </c>
      <c r="G1491" s="54">
        <v>60</v>
      </c>
      <c r="H1491" s="54" t="s">
        <v>5010</v>
      </c>
      <c r="I1491" s="53" t="s">
        <v>405</v>
      </c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8"/>
      <c r="Z1491" s="18"/>
      <c r="AA1491" s="18"/>
      <c r="AB1491" s="18"/>
    </row>
    <row r="1492" spans="1:28" ht="12.75" customHeight="1" x14ac:dyDescent="0.2">
      <c r="A1492" s="18"/>
      <c r="B1492" s="53" t="s">
        <v>5011</v>
      </c>
      <c r="C1492" s="54" t="s">
        <v>4971</v>
      </c>
      <c r="D1492" s="54" t="s">
        <v>5012</v>
      </c>
      <c r="E1492" s="53" t="s">
        <v>5013</v>
      </c>
      <c r="F1492" s="54">
        <v>1</v>
      </c>
      <c r="G1492" s="54">
        <v>60</v>
      </c>
      <c r="H1492" s="54" t="s">
        <v>5006</v>
      </c>
      <c r="I1492" s="53" t="s">
        <v>405</v>
      </c>
      <c r="J1492" s="18"/>
      <c r="K1492" s="18"/>
      <c r="L1492" s="18"/>
      <c r="M1492" s="18"/>
      <c r="N1492" s="18"/>
      <c r="O1492" s="18"/>
      <c r="P1492" s="18"/>
      <c r="Q1492" s="18"/>
      <c r="R1492" s="18"/>
      <c r="S1492" s="18"/>
      <c r="T1492" s="18"/>
      <c r="U1492" s="18"/>
      <c r="V1492" s="18"/>
      <c r="W1492" s="18"/>
      <c r="X1492" s="18"/>
      <c r="Y1492" s="18"/>
      <c r="Z1492" s="18"/>
      <c r="AA1492" s="18"/>
      <c r="AB1492" s="18"/>
    </row>
    <row r="1493" spans="1:28" ht="12.75" customHeight="1" x14ac:dyDescent="0.2">
      <c r="A1493" s="18"/>
      <c r="B1493" s="53" t="s">
        <v>5014</v>
      </c>
      <c r="C1493" s="54" t="s">
        <v>4971</v>
      </c>
      <c r="D1493" s="54" t="s">
        <v>5015</v>
      </c>
      <c r="E1493" s="53" t="s">
        <v>5016</v>
      </c>
      <c r="F1493" s="54">
        <v>1</v>
      </c>
      <c r="G1493" s="54">
        <v>60</v>
      </c>
      <c r="H1493" s="54" t="s">
        <v>5017</v>
      </c>
      <c r="I1493" s="53" t="s">
        <v>405</v>
      </c>
      <c r="J1493" s="18"/>
      <c r="K1493" s="18"/>
      <c r="L1493" s="18"/>
      <c r="M1493" s="18"/>
      <c r="N1493" s="18"/>
      <c r="O1493" s="18"/>
      <c r="P1493" s="18"/>
      <c r="Q1493" s="18"/>
      <c r="R1493" s="18"/>
      <c r="S1493" s="18"/>
      <c r="T1493" s="18"/>
      <c r="U1493" s="18"/>
      <c r="V1493" s="18"/>
      <c r="W1493" s="18"/>
      <c r="X1493" s="18"/>
      <c r="Y1493" s="18"/>
      <c r="Z1493" s="18"/>
      <c r="AA1493" s="18"/>
      <c r="AB1493" s="18"/>
    </row>
    <row r="1494" spans="1:28" ht="12.75" customHeight="1" x14ac:dyDescent="0.2">
      <c r="A1494" s="18"/>
      <c r="B1494" s="53" t="s">
        <v>5018</v>
      </c>
      <c r="C1494" s="54" t="s">
        <v>4971</v>
      </c>
      <c r="D1494" s="54" t="s">
        <v>5019</v>
      </c>
      <c r="E1494" s="53" t="s">
        <v>5020</v>
      </c>
      <c r="F1494" s="54">
        <v>1</v>
      </c>
      <c r="G1494" s="54">
        <v>60</v>
      </c>
      <c r="H1494" s="54" t="s">
        <v>5021</v>
      </c>
      <c r="I1494" s="53" t="s">
        <v>405</v>
      </c>
      <c r="J1494" s="18"/>
      <c r="K1494" s="18"/>
      <c r="L1494" s="18"/>
      <c r="M1494" s="18"/>
      <c r="N1494" s="18"/>
      <c r="O1494" s="18"/>
      <c r="P1494" s="18"/>
      <c r="Q1494" s="18"/>
      <c r="R1494" s="18"/>
      <c r="S1494" s="18"/>
      <c r="T1494" s="18"/>
      <c r="U1494" s="18"/>
      <c r="V1494" s="18"/>
      <c r="W1494" s="18"/>
      <c r="X1494" s="18"/>
      <c r="Y1494" s="18"/>
      <c r="Z1494" s="18"/>
      <c r="AA1494" s="18"/>
      <c r="AB1494" s="18"/>
    </row>
    <row r="1495" spans="1:28" ht="12.75" customHeight="1" x14ac:dyDescent="0.2">
      <c r="A1495" s="18"/>
      <c r="B1495" s="53" t="s">
        <v>5022</v>
      </c>
      <c r="C1495" s="54" t="s">
        <v>4971</v>
      </c>
      <c r="D1495" s="54" t="s">
        <v>5023</v>
      </c>
      <c r="E1495" s="53" t="s">
        <v>5024</v>
      </c>
      <c r="F1495" s="54">
        <v>1</v>
      </c>
      <c r="G1495" s="54">
        <v>60</v>
      </c>
      <c r="H1495" s="54" t="s">
        <v>4974</v>
      </c>
      <c r="I1495" s="53" t="s">
        <v>405</v>
      </c>
      <c r="J1495" s="18"/>
      <c r="K1495" s="18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  <c r="W1495" s="18"/>
      <c r="X1495" s="18"/>
      <c r="Y1495" s="18"/>
      <c r="Z1495" s="18"/>
      <c r="AA1495" s="18"/>
      <c r="AB1495" s="18"/>
    </row>
    <row r="1496" spans="1:28" ht="12.75" customHeight="1" x14ac:dyDescent="0.2">
      <c r="A1496" s="18"/>
      <c r="B1496" s="53" t="s">
        <v>5025</v>
      </c>
      <c r="C1496" s="54" t="s">
        <v>4971</v>
      </c>
      <c r="D1496" s="54" t="s">
        <v>5026</v>
      </c>
      <c r="E1496" s="53" t="s">
        <v>5027</v>
      </c>
      <c r="F1496" s="54">
        <v>1</v>
      </c>
      <c r="G1496" s="54">
        <v>60</v>
      </c>
      <c r="H1496" s="54" t="s">
        <v>5028</v>
      </c>
      <c r="I1496" s="53" t="s">
        <v>405</v>
      </c>
      <c r="J1496" s="18"/>
      <c r="K1496" s="18"/>
      <c r="L1496" s="18"/>
      <c r="M1496" s="18"/>
      <c r="N1496" s="18"/>
      <c r="O1496" s="18"/>
      <c r="P1496" s="18"/>
      <c r="Q1496" s="18"/>
      <c r="R1496" s="18"/>
      <c r="S1496" s="18"/>
      <c r="T1496" s="18"/>
      <c r="U1496" s="18"/>
      <c r="V1496" s="18"/>
      <c r="W1496" s="18"/>
      <c r="X1496" s="18"/>
      <c r="Y1496" s="18"/>
      <c r="Z1496" s="18"/>
      <c r="AA1496" s="18"/>
      <c r="AB1496" s="18"/>
    </row>
    <row r="1497" spans="1:28" ht="12.75" customHeight="1" x14ac:dyDescent="0.2">
      <c r="A1497" s="18"/>
      <c r="B1497" s="53" t="s">
        <v>5029</v>
      </c>
      <c r="C1497" s="54" t="s">
        <v>4971</v>
      </c>
      <c r="D1497" s="54" t="s">
        <v>5030</v>
      </c>
      <c r="E1497" s="53" t="s">
        <v>5031</v>
      </c>
      <c r="F1497" s="54">
        <v>1</v>
      </c>
      <c r="G1497" s="54">
        <v>60</v>
      </c>
      <c r="H1497" s="54" t="s">
        <v>5002</v>
      </c>
      <c r="I1497" s="53" t="s">
        <v>405</v>
      </c>
      <c r="J1497" s="18"/>
      <c r="K1497" s="18"/>
      <c r="L1497" s="18"/>
      <c r="M1497" s="18"/>
      <c r="N1497" s="18"/>
      <c r="O1497" s="18"/>
      <c r="P1497" s="18"/>
      <c r="Q1497" s="18"/>
      <c r="R1497" s="18"/>
      <c r="S1497" s="18"/>
      <c r="T1497" s="18"/>
      <c r="U1497" s="18"/>
      <c r="V1497" s="18"/>
      <c r="W1497" s="18"/>
      <c r="X1497" s="18"/>
      <c r="Y1497" s="18"/>
      <c r="Z1497" s="18"/>
      <c r="AA1497" s="18"/>
      <c r="AB1497" s="18"/>
    </row>
    <row r="1498" spans="1:28" ht="12.75" customHeight="1" x14ac:dyDescent="0.2">
      <c r="A1498" s="18"/>
      <c r="B1498" s="53" t="s">
        <v>5032</v>
      </c>
      <c r="C1498" s="54" t="s">
        <v>5033</v>
      </c>
      <c r="D1498" s="54" t="s">
        <v>5034</v>
      </c>
      <c r="E1498" s="53" t="s">
        <v>5035</v>
      </c>
      <c r="F1498" s="54">
        <v>1</v>
      </c>
      <c r="G1498" s="54">
        <v>45</v>
      </c>
      <c r="H1498" s="54" t="s">
        <v>5036</v>
      </c>
      <c r="I1498" s="53" t="s">
        <v>159</v>
      </c>
      <c r="J1498" s="18"/>
      <c r="K1498" s="18"/>
      <c r="L1498" s="18"/>
      <c r="M1498" s="18"/>
      <c r="N1498" s="18"/>
      <c r="O1498" s="18"/>
      <c r="P1498" s="18"/>
      <c r="Q1498" s="18"/>
      <c r="R1498" s="18"/>
      <c r="S1498" s="18"/>
      <c r="T1498" s="18"/>
      <c r="U1498" s="18"/>
      <c r="V1498" s="18"/>
      <c r="W1498" s="18"/>
      <c r="X1498" s="18"/>
      <c r="Y1498" s="18"/>
      <c r="Z1498" s="18"/>
      <c r="AA1498" s="18"/>
      <c r="AB1498" s="18"/>
    </row>
    <row r="1499" spans="1:28" ht="12.75" customHeight="1" x14ac:dyDescent="0.2">
      <c r="A1499" s="18"/>
      <c r="B1499" s="53" t="s">
        <v>5037</v>
      </c>
      <c r="C1499" s="54" t="s">
        <v>5033</v>
      </c>
      <c r="D1499" s="54" t="s">
        <v>5038</v>
      </c>
      <c r="E1499" s="53" t="s">
        <v>5039</v>
      </c>
      <c r="F1499" s="54">
        <v>1</v>
      </c>
      <c r="G1499" s="54">
        <v>45</v>
      </c>
      <c r="H1499" s="54" t="s">
        <v>5040</v>
      </c>
      <c r="I1499" s="53" t="s">
        <v>159</v>
      </c>
      <c r="J1499" s="18"/>
      <c r="K1499" s="18"/>
      <c r="L1499" s="18"/>
      <c r="M1499" s="18"/>
      <c r="N1499" s="18"/>
      <c r="O1499" s="18"/>
      <c r="P1499" s="18"/>
      <c r="Q1499" s="18"/>
      <c r="R1499" s="18"/>
      <c r="S1499" s="18"/>
      <c r="T1499" s="18"/>
      <c r="U1499" s="18"/>
      <c r="V1499" s="18"/>
      <c r="W1499" s="18"/>
      <c r="X1499" s="18"/>
      <c r="Y1499" s="18"/>
      <c r="Z1499" s="18"/>
      <c r="AA1499" s="18"/>
      <c r="AB1499" s="18"/>
    </row>
    <row r="1500" spans="1:28" ht="12.75" customHeight="1" x14ac:dyDescent="0.2">
      <c r="A1500" s="18"/>
      <c r="B1500" s="53" t="s">
        <v>5041</v>
      </c>
      <c r="C1500" s="54" t="s">
        <v>5033</v>
      </c>
      <c r="D1500" s="54" t="s">
        <v>5042</v>
      </c>
      <c r="E1500" s="53" t="s">
        <v>5043</v>
      </c>
      <c r="F1500" s="54">
        <v>1</v>
      </c>
      <c r="G1500" s="54">
        <v>45</v>
      </c>
      <c r="H1500" s="54" t="s">
        <v>5044</v>
      </c>
      <c r="I1500" s="53" t="s">
        <v>159</v>
      </c>
      <c r="J1500" s="18"/>
      <c r="K1500" s="18"/>
      <c r="L1500" s="18"/>
      <c r="M1500" s="18"/>
      <c r="N1500" s="18"/>
      <c r="O1500" s="18"/>
      <c r="P1500" s="18"/>
      <c r="Q1500" s="18"/>
      <c r="R1500" s="18"/>
      <c r="S1500" s="18"/>
      <c r="T1500" s="18"/>
      <c r="U1500" s="18"/>
      <c r="V1500" s="18"/>
      <c r="W1500" s="18"/>
      <c r="X1500" s="18"/>
      <c r="Y1500" s="18"/>
      <c r="Z1500" s="18"/>
      <c r="AA1500" s="18"/>
      <c r="AB1500" s="18"/>
    </row>
    <row r="1501" spans="1:28" ht="12.75" customHeight="1" x14ac:dyDescent="0.2">
      <c r="A1501" s="18"/>
      <c r="B1501" s="53" t="s">
        <v>5045</v>
      </c>
      <c r="C1501" s="54" t="s">
        <v>5033</v>
      </c>
      <c r="D1501" s="54" t="s">
        <v>5046</v>
      </c>
      <c r="E1501" s="53" t="s">
        <v>5047</v>
      </c>
      <c r="F1501" s="54">
        <v>1</v>
      </c>
      <c r="G1501" s="54">
        <v>30</v>
      </c>
      <c r="H1501" s="54" t="s">
        <v>164</v>
      </c>
      <c r="I1501" s="53" t="s">
        <v>159</v>
      </c>
      <c r="J1501" s="18"/>
      <c r="K1501" s="18"/>
      <c r="L1501" s="18"/>
      <c r="M1501" s="18"/>
      <c r="N1501" s="18"/>
      <c r="O1501" s="18"/>
      <c r="P1501" s="18"/>
      <c r="Q1501" s="18"/>
      <c r="R1501" s="18"/>
      <c r="S1501" s="18"/>
      <c r="T1501" s="18"/>
      <c r="U1501" s="18"/>
      <c r="V1501" s="18"/>
      <c r="W1501" s="18"/>
      <c r="X1501" s="18"/>
      <c r="Y1501" s="18"/>
      <c r="Z1501" s="18"/>
      <c r="AA1501" s="18"/>
      <c r="AB1501" s="18"/>
    </row>
    <row r="1502" spans="1:28" ht="12.75" customHeight="1" x14ac:dyDescent="0.2">
      <c r="A1502" s="18"/>
      <c r="B1502" s="53" t="s">
        <v>5048</v>
      </c>
      <c r="C1502" s="54" t="s">
        <v>5033</v>
      </c>
      <c r="D1502" s="54" t="s">
        <v>5046</v>
      </c>
      <c r="E1502" s="53" t="s">
        <v>5047</v>
      </c>
      <c r="F1502" s="54">
        <v>2</v>
      </c>
      <c r="G1502" s="54">
        <v>30</v>
      </c>
      <c r="H1502" s="54" t="s">
        <v>5049</v>
      </c>
      <c r="I1502" s="53" t="s">
        <v>159</v>
      </c>
      <c r="J1502" s="18"/>
      <c r="K1502" s="18"/>
      <c r="L1502" s="18"/>
      <c r="M1502" s="18"/>
      <c r="N1502" s="18"/>
      <c r="O1502" s="18"/>
      <c r="P1502" s="18"/>
      <c r="Q1502" s="18"/>
      <c r="R1502" s="18"/>
      <c r="S1502" s="18"/>
      <c r="T1502" s="18"/>
      <c r="U1502" s="18"/>
      <c r="V1502" s="18"/>
      <c r="W1502" s="18"/>
      <c r="X1502" s="18"/>
      <c r="Y1502" s="18"/>
      <c r="Z1502" s="18"/>
      <c r="AA1502" s="18"/>
      <c r="AB1502" s="18"/>
    </row>
    <row r="1503" spans="1:28" ht="12.75" customHeight="1" x14ac:dyDescent="0.2">
      <c r="A1503" s="18"/>
      <c r="B1503" s="53" t="s">
        <v>5050</v>
      </c>
      <c r="C1503" s="54" t="s">
        <v>5033</v>
      </c>
      <c r="D1503" s="54" t="s">
        <v>5051</v>
      </c>
      <c r="E1503" s="53" t="s">
        <v>5052</v>
      </c>
      <c r="F1503" s="54">
        <v>1</v>
      </c>
      <c r="G1503" s="54">
        <v>30</v>
      </c>
      <c r="H1503" s="54" t="s">
        <v>5053</v>
      </c>
      <c r="I1503" s="53" t="s">
        <v>159</v>
      </c>
      <c r="J1503" s="18"/>
      <c r="K1503" s="18"/>
      <c r="L1503" s="18"/>
      <c r="M1503" s="18"/>
      <c r="N1503" s="18"/>
      <c r="O1503" s="18"/>
      <c r="P1503" s="18"/>
      <c r="Q1503" s="18"/>
      <c r="R1503" s="18"/>
      <c r="S1503" s="18"/>
      <c r="T1503" s="18"/>
      <c r="U1503" s="18"/>
      <c r="V1503" s="18"/>
      <c r="W1503" s="18"/>
      <c r="X1503" s="18"/>
      <c r="Y1503" s="18"/>
      <c r="Z1503" s="18"/>
      <c r="AA1503" s="18"/>
      <c r="AB1503" s="18"/>
    </row>
    <row r="1504" spans="1:28" ht="12.75" customHeight="1" x14ac:dyDescent="0.2">
      <c r="A1504" s="18"/>
      <c r="B1504" s="53" t="s">
        <v>5054</v>
      </c>
      <c r="C1504" s="54" t="s">
        <v>5033</v>
      </c>
      <c r="D1504" s="54" t="s">
        <v>5055</v>
      </c>
      <c r="E1504" s="53" t="s">
        <v>5056</v>
      </c>
      <c r="F1504" s="54">
        <v>1</v>
      </c>
      <c r="G1504" s="54">
        <v>15</v>
      </c>
      <c r="H1504" s="54" t="s">
        <v>5057</v>
      </c>
      <c r="I1504" s="53" t="s">
        <v>159</v>
      </c>
      <c r="J1504" s="18"/>
      <c r="K1504" s="18"/>
      <c r="L1504" s="18"/>
      <c r="M1504" s="18"/>
      <c r="N1504" s="18"/>
      <c r="O1504" s="18"/>
      <c r="P1504" s="18"/>
      <c r="Q1504" s="18"/>
      <c r="R1504" s="18"/>
      <c r="S1504" s="18"/>
      <c r="T1504" s="18"/>
      <c r="U1504" s="18"/>
      <c r="V1504" s="18"/>
      <c r="W1504" s="18"/>
      <c r="X1504" s="18"/>
      <c r="Y1504" s="18"/>
      <c r="Z1504" s="18"/>
      <c r="AA1504" s="18"/>
      <c r="AB1504" s="18"/>
    </row>
    <row r="1505" spans="1:28" ht="12.75" customHeight="1" x14ac:dyDescent="0.2">
      <c r="A1505" s="18"/>
      <c r="B1505" s="53" t="s">
        <v>5058</v>
      </c>
      <c r="C1505" s="54" t="s">
        <v>5033</v>
      </c>
      <c r="D1505" s="54" t="s">
        <v>5059</v>
      </c>
      <c r="E1505" s="53" t="s">
        <v>5060</v>
      </c>
      <c r="F1505" s="54">
        <v>1</v>
      </c>
      <c r="G1505" s="54">
        <v>30</v>
      </c>
      <c r="H1505" s="54" t="s">
        <v>164</v>
      </c>
      <c r="I1505" s="53" t="s">
        <v>159</v>
      </c>
      <c r="J1505" s="18"/>
      <c r="K1505" s="18"/>
      <c r="L1505" s="18"/>
      <c r="M1505" s="18"/>
      <c r="N1505" s="18"/>
      <c r="O1505" s="18"/>
      <c r="P1505" s="18"/>
      <c r="Q1505" s="18"/>
      <c r="R1505" s="18"/>
      <c r="S1505" s="18"/>
      <c r="T1505" s="18"/>
      <c r="U1505" s="18"/>
      <c r="V1505" s="18"/>
      <c r="W1505" s="18"/>
      <c r="X1505" s="18"/>
      <c r="Y1505" s="18"/>
      <c r="Z1505" s="18"/>
      <c r="AA1505" s="18"/>
      <c r="AB1505" s="18"/>
    </row>
    <row r="1506" spans="1:28" ht="12.75" customHeight="1" x14ac:dyDescent="0.2">
      <c r="A1506" s="18"/>
      <c r="B1506" s="53" t="s">
        <v>5061</v>
      </c>
      <c r="C1506" s="54" t="s">
        <v>5033</v>
      </c>
      <c r="D1506" s="54" t="s">
        <v>5062</v>
      </c>
      <c r="E1506" s="53" t="s">
        <v>5063</v>
      </c>
      <c r="F1506" s="54" t="s">
        <v>92</v>
      </c>
      <c r="G1506" s="54">
        <v>90</v>
      </c>
      <c r="H1506" s="54" t="s">
        <v>5064</v>
      </c>
      <c r="I1506" s="53" t="s">
        <v>159</v>
      </c>
      <c r="J1506" s="18"/>
      <c r="K1506" s="18"/>
      <c r="L1506" s="18"/>
      <c r="M1506" s="18"/>
      <c r="N1506" s="18"/>
      <c r="O1506" s="18"/>
      <c r="P1506" s="18"/>
      <c r="Q1506" s="18"/>
      <c r="R1506" s="18"/>
      <c r="S1506" s="18"/>
      <c r="T1506" s="18"/>
      <c r="U1506" s="18"/>
      <c r="V1506" s="18"/>
      <c r="W1506" s="18"/>
      <c r="X1506" s="18"/>
      <c r="Y1506" s="18"/>
      <c r="Z1506" s="18"/>
      <c r="AA1506" s="18"/>
      <c r="AB1506" s="18"/>
    </row>
    <row r="1507" spans="1:28" ht="12.75" customHeight="1" x14ac:dyDescent="0.2">
      <c r="A1507" s="18"/>
      <c r="B1507" s="53" t="s">
        <v>5065</v>
      </c>
      <c r="C1507" s="54" t="s">
        <v>5033</v>
      </c>
      <c r="D1507" s="54" t="s">
        <v>5066</v>
      </c>
      <c r="E1507" s="53" t="s">
        <v>5067</v>
      </c>
      <c r="F1507" s="54" t="s">
        <v>92</v>
      </c>
      <c r="G1507" s="54">
        <v>60</v>
      </c>
      <c r="H1507" s="54" t="s">
        <v>5068</v>
      </c>
      <c r="I1507" s="53" t="s">
        <v>159</v>
      </c>
      <c r="J1507" s="18"/>
      <c r="K1507" s="18"/>
      <c r="L1507" s="18"/>
      <c r="M1507" s="18"/>
      <c r="N1507" s="18"/>
      <c r="O1507" s="18"/>
      <c r="P1507" s="18"/>
      <c r="Q1507" s="18"/>
      <c r="R1507" s="18"/>
      <c r="S1507" s="18"/>
      <c r="T1507" s="18"/>
      <c r="U1507" s="18"/>
      <c r="V1507" s="18"/>
      <c r="W1507" s="18"/>
      <c r="X1507" s="18"/>
      <c r="Y1507" s="18"/>
      <c r="Z1507" s="18"/>
      <c r="AA1507" s="18"/>
      <c r="AB1507" s="18"/>
    </row>
    <row r="1508" spans="1:28" ht="12.75" customHeight="1" x14ac:dyDescent="0.2">
      <c r="A1508" s="18"/>
      <c r="B1508" s="53" t="s">
        <v>5069</v>
      </c>
      <c r="C1508" s="54" t="s">
        <v>5033</v>
      </c>
      <c r="D1508" s="54" t="s">
        <v>5070</v>
      </c>
      <c r="E1508" s="53" t="s">
        <v>5071</v>
      </c>
      <c r="F1508" s="54" t="s">
        <v>92</v>
      </c>
      <c r="G1508" s="54">
        <v>60</v>
      </c>
      <c r="H1508" s="54" t="s">
        <v>5072</v>
      </c>
      <c r="I1508" s="53" t="s">
        <v>159</v>
      </c>
      <c r="J1508" s="18"/>
      <c r="K1508" s="18"/>
      <c r="L1508" s="18"/>
      <c r="M1508" s="18"/>
      <c r="N1508" s="18"/>
      <c r="O1508" s="18"/>
      <c r="P1508" s="18"/>
      <c r="Q1508" s="18"/>
      <c r="R1508" s="18"/>
      <c r="S1508" s="18"/>
      <c r="T1508" s="18"/>
      <c r="U1508" s="18"/>
      <c r="V1508" s="18"/>
      <c r="W1508" s="18"/>
      <c r="X1508" s="18"/>
      <c r="Y1508" s="18"/>
      <c r="Z1508" s="18"/>
      <c r="AA1508" s="18"/>
      <c r="AB1508" s="18"/>
    </row>
    <row r="1509" spans="1:28" ht="12.75" customHeight="1" x14ac:dyDescent="0.2">
      <c r="A1509" s="18"/>
      <c r="B1509" s="53" t="s">
        <v>5073</v>
      </c>
      <c r="C1509" s="54" t="s">
        <v>5033</v>
      </c>
      <c r="D1509" s="54" t="s">
        <v>5070</v>
      </c>
      <c r="E1509" s="53" t="s">
        <v>5071</v>
      </c>
      <c r="F1509" s="54" t="s">
        <v>97</v>
      </c>
      <c r="G1509" s="54">
        <v>60</v>
      </c>
      <c r="H1509" s="54" t="s">
        <v>5072</v>
      </c>
      <c r="I1509" s="53" t="s">
        <v>159</v>
      </c>
      <c r="J1509" s="18"/>
      <c r="K1509" s="18"/>
      <c r="L1509" s="18"/>
      <c r="M1509" s="18"/>
      <c r="N1509" s="18"/>
      <c r="O1509" s="18"/>
      <c r="P1509" s="18"/>
      <c r="Q1509" s="18"/>
      <c r="R1509" s="18"/>
      <c r="S1509" s="18"/>
      <c r="T1509" s="18"/>
      <c r="U1509" s="18"/>
      <c r="V1509" s="18"/>
      <c r="W1509" s="18"/>
      <c r="X1509" s="18"/>
      <c r="Y1509" s="18"/>
      <c r="Z1509" s="18"/>
      <c r="AA1509" s="18"/>
      <c r="AB1509" s="18"/>
    </row>
    <row r="1510" spans="1:28" ht="12.75" customHeight="1" x14ac:dyDescent="0.2">
      <c r="A1510" s="18"/>
      <c r="B1510" s="53" t="s">
        <v>5074</v>
      </c>
      <c r="C1510" s="54" t="s">
        <v>5033</v>
      </c>
      <c r="D1510" s="54" t="s">
        <v>5075</v>
      </c>
      <c r="E1510" s="53" t="s">
        <v>5076</v>
      </c>
      <c r="F1510" s="54" t="s">
        <v>92</v>
      </c>
      <c r="G1510" s="54">
        <v>45</v>
      </c>
      <c r="H1510" s="54" t="s">
        <v>5077</v>
      </c>
      <c r="I1510" s="53" t="s">
        <v>159</v>
      </c>
      <c r="J1510" s="18"/>
      <c r="K1510" s="18"/>
      <c r="L1510" s="18"/>
      <c r="M1510" s="18"/>
      <c r="N1510" s="18"/>
      <c r="O1510" s="18"/>
      <c r="P1510" s="18"/>
      <c r="Q1510" s="18"/>
      <c r="R1510" s="18"/>
      <c r="S1510" s="18"/>
      <c r="T1510" s="18"/>
      <c r="U1510" s="18"/>
      <c r="V1510" s="18"/>
      <c r="W1510" s="18"/>
      <c r="X1510" s="18"/>
      <c r="Y1510" s="18"/>
      <c r="Z1510" s="18"/>
      <c r="AA1510" s="18"/>
      <c r="AB1510" s="18"/>
    </row>
    <row r="1511" spans="1:28" ht="12.75" customHeight="1" x14ac:dyDescent="0.2">
      <c r="A1511" s="18"/>
      <c r="B1511" s="53" t="s">
        <v>5078</v>
      </c>
      <c r="C1511" s="54" t="s">
        <v>5033</v>
      </c>
      <c r="D1511" s="54" t="s">
        <v>5079</v>
      </c>
      <c r="E1511" s="53" t="s">
        <v>5080</v>
      </c>
      <c r="F1511" s="54" t="s">
        <v>92</v>
      </c>
      <c r="G1511" s="54">
        <v>60</v>
      </c>
      <c r="H1511" s="54" t="s">
        <v>5081</v>
      </c>
      <c r="I1511" s="53" t="s">
        <v>159</v>
      </c>
      <c r="J1511" s="18"/>
      <c r="K1511" s="18"/>
      <c r="L1511" s="18"/>
      <c r="M1511" s="18"/>
      <c r="N1511" s="18"/>
      <c r="O1511" s="18"/>
      <c r="P1511" s="18"/>
      <c r="Q1511" s="18"/>
      <c r="R1511" s="18"/>
      <c r="S1511" s="18"/>
      <c r="T1511" s="18"/>
      <c r="U1511" s="18"/>
      <c r="V1511" s="18"/>
      <c r="W1511" s="18"/>
      <c r="X1511" s="18"/>
      <c r="Y1511" s="18"/>
      <c r="Z1511" s="18"/>
      <c r="AA1511" s="18"/>
      <c r="AB1511" s="18"/>
    </row>
    <row r="1512" spans="1:28" ht="12.75" customHeight="1" x14ac:dyDescent="0.2">
      <c r="A1512" s="18"/>
      <c r="B1512" s="53" t="s">
        <v>5082</v>
      </c>
      <c r="C1512" s="54" t="s">
        <v>5033</v>
      </c>
      <c r="D1512" s="54" t="s">
        <v>5079</v>
      </c>
      <c r="E1512" s="53" t="s">
        <v>5080</v>
      </c>
      <c r="F1512" s="54" t="s">
        <v>97</v>
      </c>
      <c r="G1512" s="54">
        <v>60</v>
      </c>
      <c r="H1512" s="54" t="s">
        <v>5081</v>
      </c>
      <c r="I1512" s="53" t="s">
        <v>159</v>
      </c>
      <c r="J1512" s="18"/>
      <c r="K1512" s="18"/>
      <c r="L1512" s="18"/>
      <c r="M1512" s="18"/>
      <c r="N1512" s="18"/>
      <c r="O1512" s="18"/>
      <c r="P1512" s="18"/>
      <c r="Q1512" s="18"/>
      <c r="R1512" s="18"/>
      <c r="S1512" s="18"/>
      <c r="T1512" s="18"/>
      <c r="U1512" s="18"/>
      <c r="V1512" s="18"/>
      <c r="W1512" s="18"/>
      <c r="X1512" s="18"/>
      <c r="Y1512" s="18"/>
      <c r="Z1512" s="18"/>
      <c r="AA1512" s="18"/>
      <c r="AB1512" s="18"/>
    </row>
    <row r="1513" spans="1:28" ht="12.75" customHeight="1" x14ac:dyDescent="0.2">
      <c r="A1513" s="18"/>
      <c r="B1513" s="53" t="s">
        <v>5083</v>
      </c>
      <c r="C1513" s="54" t="s">
        <v>5033</v>
      </c>
      <c r="D1513" s="54" t="s">
        <v>5084</v>
      </c>
      <c r="E1513" s="53" t="s">
        <v>5085</v>
      </c>
      <c r="F1513" s="54">
        <v>1</v>
      </c>
      <c r="G1513" s="54">
        <v>30</v>
      </c>
      <c r="H1513" s="54" t="s">
        <v>5086</v>
      </c>
      <c r="I1513" s="53" t="s">
        <v>159</v>
      </c>
      <c r="J1513" s="18"/>
      <c r="K1513" s="18"/>
      <c r="L1513" s="18"/>
      <c r="M1513" s="18"/>
      <c r="N1513" s="18"/>
      <c r="O1513" s="18"/>
      <c r="P1513" s="18"/>
      <c r="Q1513" s="18"/>
      <c r="R1513" s="18"/>
      <c r="S1513" s="18"/>
      <c r="T1513" s="18"/>
      <c r="U1513" s="18"/>
      <c r="V1513" s="18"/>
      <c r="W1513" s="18"/>
      <c r="X1513" s="18"/>
      <c r="Y1513" s="18"/>
      <c r="Z1513" s="18"/>
      <c r="AA1513" s="18"/>
      <c r="AB1513" s="18"/>
    </row>
    <row r="1514" spans="1:28" ht="12.75" customHeight="1" x14ac:dyDescent="0.2">
      <c r="A1514" s="18"/>
      <c r="B1514" s="53" t="s">
        <v>5087</v>
      </c>
      <c r="C1514" s="54" t="s">
        <v>5033</v>
      </c>
      <c r="D1514" s="54" t="s">
        <v>5088</v>
      </c>
      <c r="E1514" s="53" t="s">
        <v>5089</v>
      </c>
      <c r="F1514" s="54">
        <v>1</v>
      </c>
      <c r="G1514" s="54">
        <v>30</v>
      </c>
      <c r="H1514" s="54" t="s">
        <v>5090</v>
      </c>
      <c r="I1514" s="53" t="s">
        <v>159</v>
      </c>
      <c r="J1514" s="18"/>
      <c r="K1514" s="18"/>
      <c r="L1514" s="18"/>
      <c r="M1514" s="18"/>
      <c r="N1514" s="18"/>
      <c r="O1514" s="18"/>
      <c r="P1514" s="18"/>
      <c r="Q1514" s="18"/>
      <c r="R1514" s="18"/>
      <c r="S1514" s="18"/>
      <c r="T1514" s="18"/>
      <c r="U1514" s="18"/>
      <c r="V1514" s="18"/>
      <c r="W1514" s="18"/>
      <c r="X1514" s="18"/>
      <c r="Y1514" s="18"/>
      <c r="Z1514" s="18"/>
      <c r="AA1514" s="18"/>
      <c r="AB1514" s="18"/>
    </row>
    <row r="1515" spans="1:28" ht="12.75" customHeight="1" x14ac:dyDescent="0.2">
      <c r="A1515" s="18"/>
      <c r="B1515" s="53" t="s">
        <v>5091</v>
      </c>
      <c r="C1515" s="54" t="s">
        <v>5033</v>
      </c>
      <c r="D1515" s="54" t="s">
        <v>5092</v>
      </c>
      <c r="E1515" s="53" t="s">
        <v>5093</v>
      </c>
      <c r="F1515" s="54" t="s">
        <v>92</v>
      </c>
      <c r="G1515" s="54">
        <v>45</v>
      </c>
      <c r="H1515" s="54" t="s">
        <v>5094</v>
      </c>
      <c r="I1515" s="53" t="s">
        <v>159</v>
      </c>
      <c r="J1515" s="18"/>
      <c r="K1515" s="18"/>
      <c r="L1515" s="18"/>
      <c r="M1515" s="18"/>
      <c r="N1515" s="18"/>
      <c r="O1515" s="18"/>
      <c r="P1515" s="18"/>
      <c r="Q1515" s="18"/>
      <c r="R1515" s="18"/>
      <c r="S1515" s="18"/>
      <c r="T1515" s="18"/>
      <c r="U1515" s="18"/>
      <c r="V1515" s="18"/>
      <c r="W1515" s="18"/>
      <c r="X1515" s="18"/>
      <c r="Y1515" s="18"/>
      <c r="Z1515" s="18"/>
      <c r="AA1515" s="18"/>
      <c r="AB1515" s="18"/>
    </row>
    <row r="1516" spans="1:28" ht="12.75" customHeight="1" x14ac:dyDescent="0.2">
      <c r="A1516" s="18"/>
      <c r="B1516" s="53" t="s">
        <v>5095</v>
      </c>
      <c r="C1516" s="54" t="s">
        <v>5033</v>
      </c>
      <c r="D1516" s="54" t="s">
        <v>5092</v>
      </c>
      <c r="E1516" s="53" t="s">
        <v>5093</v>
      </c>
      <c r="F1516" s="54" t="s">
        <v>97</v>
      </c>
      <c r="G1516" s="54">
        <v>45</v>
      </c>
      <c r="H1516" s="54" t="s">
        <v>5094</v>
      </c>
      <c r="I1516" s="53" t="s">
        <v>159</v>
      </c>
      <c r="J1516" s="18"/>
      <c r="K1516" s="18"/>
      <c r="L1516" s="18"/>
      <c r="M1516" s="18"/>
      <c r="N1516" s="18"/>
      <c r="O1516" s="18"/>
      <c r="P1516" s="18"/>
      <c r="Q1516" s="18"/>
      <c r="R1516" s="18"/>
      <c r="S1516" s="18"/>
      <c r="T1516" s="18"/>
      <c r="U1516" s="18"/>
      <c r="V1516" s="18"/>
      <c r="W1516" s="18"/>
      <c r="X1516" s="18"/>
      <c r="Y1516" s="18"/>
      <c r="Z1516" s="18"/>
      <c r="AA1516" s="18"/>
      <c r="AB1516" s="18"/>
    </row>
    <row r="1517" spans="1:28" ht="12.75" customHeight="1" x14ac:dyDescent="0.2">
      <c r="A1517" s="18"/>
      <c r="B1517" s="53" t="s">
        <v>5096</v>
      </c>
      <c r="C1517" s="54" t="s">
        <v>5033</v>
      </c>
      <c r="D1517" s="54" t="s">
        <v>5097</v>
      </c>
      <c r="E1517" s="53" t="s">
        <v>5098</v>
      </c>
      <c r="F1517" s="54" t="s">
        <v>92</v>
      </c>
      <c r="G1517" s="54">
        <v>60</v>
      </c>
      <c r="H1517" s="54" t="s">
        <v>5064</v>
      </c>
      <c r="I1517" s="53" t="s">
        <v>159</v>
      </c>
      <c r="J1517" s="18"/>
      <c r="K1517" s="18"/>
      <c r="L1517" s="18"/>
      <c r="M1517" s="18"/>
      <c r="N1517" s="18"/>
      <c r="O1517" s="18"/>
      <c r="P1517" s="18"/>
      <c r="Q1517" s="18"/>
      <c r="R1517" s="18"/>
      <c r="S1517" s="18"/>
      <c r="T1517" s="18"/>
      <c r="U1517" s="18"/>
      <c r="V1517" s="18"/>
      <c r="W1517" s="18"/>
      <c r="X1517" s="18"/>
      <c r="Y1517" s="18"/>
      <c r="Z1517" s="18"/>
      <c r="AA1517" s="18"/>
      <c r="AB1517" s="18"/>
    </row>
    <row r="1518" spans="1:28" ht="12.75" customHeight="1" x14ac:dyDescent="0.2">
      <c r="A1518" s="18"/>
      <c r="B1518" s="53" t="s">
        <v>5099</v>
      </c>
      <c r="C1518" s="54" t="s">
        <v>5033</v>
      </c>
      <c r="D1518" s="54" t="s">
        <v>5100</v>
      </c>
      <c r="E1518" s="53" t="s">
        <v>5101</v>
      </c>
      <c r="F1518" s="54" t="s">
        <v>92</v>
      </c>
      <c r="G1518" s="54">
        <v>120</v>
      </c>
      <c r="H1518" s="54" t="s">
        <v>5102</v>
      </c>
      <c r="I1518" s="53" t="s">
        <v>159</v>
      </c>
      <c r="J1518" s="18"/>
      <c r="K1518" s="18"/>
      <c r="L1518" s="18"/>
      <c r="M1518" s="18"/>
      <c r="N1518" s="18"/>
      <c r="O1518" s="18"/>
      <c r="P1518" s="18"/>
      <c r="Q1518" s="18"/>
      <c r="R1518" s="18"/>
      <c r="S1518" s="18"/>
      <c r="T1518" s="18"/>
      <c r="U1518" s="18"/>
      <c r="V1518" s="18"/>
      <c r="W1518" s="18"/>
      <c r="X1518" s="18"/>
      <c r="Y1518" s="18"/>
      <c r="Z1518" s="18"/>
      <c r="AA1518" s="18"/>
      <c r="AB1518" s="18"/>
    </row>
    <row r="1519" spans="1:28" ht="12.75" customHeight="1" x14ac:dyDescent="0.2">
      <c r="A1519" s="18"/>
      <c r="B1519" s="53" t="s">
        <v>5103</v>
      </c>
      <c r="C1519" s="54" t="s">
        <v>5033</v>
      </c>
      <c r="D1519" s="54" t="s">
        <v>5100</v>
      </c>
      <c r="E1519" s="53" t="s">
        <v>5101</v>
      </c>
      <c r="F1519" s="54" t="s">
        <v>97</v>
      </c>
      <c r="G1519" s="54">
        <v>120</v>
      </c>
      <c r="H1519" s="54" t="s">
        <v>5104</v>
      </c>
      <c r="I1519" s="53" t="s">
        <v>159</v>
      </c>
      <c r="J1519" s="18"/>
      <c r="K1519" s="18"/>
      <c r="L1519" s="18"/>
      <c r="M1519" s="18"/>
      <c r="N1519" s="18"/>
      <c r="O1519" s="18"/>
      <c r="P1519" s="18"/>
      <c r="Q1519" s="18"/>
      <c r="R1519" s="18"/>
      <c r="S1519" s="18"/>
      <c r="T1519" s="18"/>
      <c r="U1519" s="18"/>
      <c r="V1519" s="18"/>
      <c r="W1519" s="18"/>
      <c r="X1519" s="18"/>
      <c r="Y1519" s="18"/>
      <c r="Z1519" s="18"/>
      <c r="AA1519" s="18"/>
      <c r="AB1519" s="18"/>
    </row>
    <row r="1520" spans="1:28" ht="12.75" customHeight="1" x14ac:dyDescent="0.2">
      <c r="A1520" s="18"/>
      <c r="B1520" s="53" t="s">
        <v>5105</v>
      </c>
      <c r="C1520" s="54" t="s">
        <v>5033</v>
      </c>
      <c r="D1520" s="54" t="s">
        <v>5100</v>
      </c>
      <c r="E1520" s="53" t="s">
        <v>5101</v>
      </c>
      <c r="F1520" s="54" t="s">
        <v>277</v>
      </c>
      <c r="G1520" s="54">
        <v>120</v>
      </c>
      <c r="H1520" s="54" t="s">
        <v>5104</v>
      </c>
      <c r="I1520" s="53" t="s">
        <v>159</v>
      </c>
      <c r="J1520" s="18"/>
      <c r="K1520" s="18"/>
      <c r="L1520" s="18"/>
      <c r="M1520" s="18"/>
      <c r="N1520" s="18"/>
      <c r="O1520" s="18"/>
      <c r="P1520" s="18"/>
      <c r="Q1520" s="18"/>
      <c r="R1520" s="18"/>
      <c r="S1520" s="18"/>
      <c r="T1520" s="18"/>
      <c r="U1520" s="18"/>
      <c r="V1520" s="18"/>
      <c r="W1520" s="18"/>
      <c r="X1520" s="18"/>
      <c r="Y1520" s="18"/>
      <c r="Z1520" s="18"/>
      <c r="AA1520" s="18"/>
      <c r="AB1520" s="18"/>
    </row>
    <row r="1521" spans="1:28" ht="12.75" customHeight="1" x14ac:dyDescent="0.2">
      <c r="A1521" s="18"/>
      <c r="B1521" s="53" t="s">
        <v>5106</v>
      </c>
      <c r="C1521" s="54" t="s">
        <v>5033</v>
      </c>
      <c r="D1521" s="54" t="s">
        <v>5107</v>
      </c>
      <c r="E1521" s="53" t="s">
        <v>5108</v>
      </c>
      <c r="F1521" s="54" t="s">
        <v>92</v>
      </c>
      <c r="G1521" s="54">
        <v>90</v>
      </c>
      <c r="H1521" s="54" t="s">
        <v>5109</v>
      </c>
      <c r="I1521" s="53" t="s">
        <v>159</v>
      </c>
      <c r="J1521" s="18"/>
      <c r="K1521" s="18"/>
      <c r="L1521" s="18"/>
      <c r="M1521" s="18"/>
      <c r="N1521" s="18"/>
      <c r="O1521" s="18"/>
      <c r="P1521" s="18"/>
      <c r="Q1521" s="18"/>
      <c r="R1521" s="18"/>
      <c r="S1521" s="18"/>
      <c r="T1521" s="18"/>
      <c r="U1521" s="18"/>
      <c r="V1521" s="18"/>
      <c r="W1521" s="18"/>
      <c r="X1521" s="18"/>
      <c r="Y1521" s="18"/>
      <c r="Z1521" s="18"/>
      <c r="AA1521" s="18"/>
      <c r="AB1521" s="18"/>
    </row>
    <row r="1522" spans="1:28" ht="12.75" customHeight="1" x14ac:dyDescent="0.2">
      <c r="A1522" s="18"/>
      <c r="B1522" s="53" t="s">
        <v>5110</v>
      </c>
      <c r="C1522" s="54" t="s">
        <v>5033</v>
      </c>
      <c r="D1522" s="54" t="s">
        <v>5107</v>
      </c>
      <c r="E1522" s="53" t="s">
        <v>5108</v>
      </c>
      <c r="F1522" s="54" t="s">
        <v>97</v>
      </c>
      <c r="G1522" s="54">
        <v>90</v>
      </c>
      <c r="H1522" s="54" t="s">
        <v>5109</v>
      </c>
      <c r="I1522" s="53" t="s">
        <v>159</v>
      </c>
      <c r="J1522" s="18"/>
      <c r="K1522" s="18"/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/>
      <c r="W1522" s="18"/>
      <c r="X1522" s="18"/>
      <c r="Y1522" s="18"/>
      <c r="Z1522" s="18"/>
      <c r="AA1522" s="18"/>
      <c r="AB1522" s="18"/>
    </row>
    <row r="1523" spans="1:28" ht="12.75" customHeight="1" x14ac:dyDescent="0.2">
      <c r="A1523" s="18"/>
      <c r="B1523" s="53" t="s">
        <v>5111</v>
      </c>
      <c r="C1523" s="54" t="s">
        <v>5033</v>
      </c>
      <c r="D1523" s="54" t="s">
        <v>5107</v>
      </c>
      <c r="E1523" s="53" t="s">
        <v>5108</v>
      </c>
      <c r="F1523" s="54" t="s">
        <v>277</v>
      </c>
      <c r="G1523" s="54">
        <v>90</v>
      </c>
      <c r="H1523" s="54" t="s">
        <v>5112</v>
      </c>
      <c r="I1523" s="53" t="s">
        <v>159</v>
      </c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  <c r="W1523" s="18"/>
      <c r="X1523" s="18"/>
      <c r="Y1523" s="18"/>
      <c r="Z1523" s="18"/>
      <c r="AA1523" s="18"/>
      <c r="AB1523" s="18"/>
    </row>
    <row r="1524" spans="1:28" ht="12.75" customHeight="1" x14ac:dyDescent="0.2">
      <c r="A1524" s="18"/>
      <c r="B1524" s="53" t="s">
        <v>5113</v>
      </c>
      <c r="C1524" s="54" t="s">
        <v>5033</v>
      </c>
      <c r="D1524" s="54" t="s">
        <v>5114</v>
      </c>
      <c r="E1524" s="53" t="s">
        <v>5115</v>
      </c>
      <c r="F1524" s="54">
        <v>1</v>
      </c>
      <c r="G1524" s="54">
        <v>45</v>
      </c>
      <c r="H1524" s="54" t="s">
        <v>5116</v>
      </c>
      <c r="I1524" s="53" t="s">
        <v>159</v>
      </c>
      <c r="J1524" s="18"/>
      <c r="K1524" s="18"/>
      <c r="L1524" s="18"/>
      <c r="M1524" s="18"/>
      <c r="N1524" s="18"/>
      <c r="O1524" s="18"/>
      <c r="P1524" s="18"/>
      <c r="Q1524" s="18"/>
      <c r="R1524" s="18"/>
      <c r="S1524" s="18"/>
      <c r="T1524" s="18"/>
      <c r="U1524" s="18"/>
      <c r="V1524" s="18"/>
      <c r="W1524" s="18"/>
      <c r="X1524" s="18"/>
      <c r="Y1524" s="18"/>
      <c r="Z1524" s="18"/>
      <c r="AA1524" s="18"/>
      <c r="AB1524" s="18"/>
    </row>
    <row r="1525" spans="1:28" ht="12.75" customHeight="1" x14ac:dyDescent="0.2">
      <c r="A1525" s="18"/>
      <c r="B1525" s="53" t="s">
        <v>5117</v>
      </c>
      <c r="C1525" s="54" t="s">
        <v>5033</v>
      </c>
      <c r="D1525" s="54" t="s">
        <v>5118</v>
      </c>
      <c r="E1525" s="53" t="s">
        <v>5119</v>
      </c>
      <c r="F1525" s="54" t="s">
        <v>92</v>
      </c>
      <c r="G1525" s="54">
        <v>75</v>
      </c>
      <c r="H1525" s="54" t="s">
        <v>5120</v>
      </c>
      <c r="I1525" s="53" t="s">
        <v>159</v>
      </c>
      <c r="J1525" s="18"/>
      <c r="K1525" s="18"/>
      <c r="L1525" s="18"/>
      <c r="M1525" s="18"/>
      <c r="N1525" s="18"/>
      <c r="O1525" s="18"/>
      <c r="P1525" s="18"/>
      <c r="Q1525" s="18"/>
      <c r="R1525" s="18"/>
      <c r="S1525" s="18"/>
      <c r="T1525" s="18"/>
      <c r="U1525" s="18"/>
      <c r="V1525" s="18"/>
      <c r="W1525" s="18"/>
      <c r="X1525" s="18"/>
      <c r="Y1525" s="18"/>
      <c r="Z1525" s="18"/>
      <c r="AA1525" s="18"/>
      <c r="AB1525" s="18"/>
    </row>
    <row r="1526" spans="1:28" ht="12.75" customHeight="1" x14ac:dyDescent="0.2">
      <c r="A1526" s="18"/>
      <c r="B1526" s="53" t="s">
        <v>5121</v>
      </c>
      <c r="C1526" s="54" t="s">
        <v>5033</v>
      </c>
      <c r="D1526" s="54" t="s">
        <v>5118</v>
      </c>
      <c r="E1526" s="53" t="s">
        <v>5119</v>
      </c>
      <c r="F1526" s="54" t="s">
        <v>97</v>
      </c>
      <c r="G1526" s="54">
        <v>75</v>
      </c>
      <c r="H1526" s="54" t="s">
        <v>5122</v>
      </c>
      <c r="I1526" s="53" t="s">
        <v>159</v>
      </c>
      <c r="J1526" s="18"/>
      <c r="K1526" s="18"/>
      <c r="L1526" s="18"/>
      <c r="M1526" s="18"/>
      <c r="N1526" s="18"/>
      <c r="O1526" s="18"/>
      <c r="P1526" s="18"/>
      <c r="Q1526" s="18"/>
      <c r="R1526" s="18"/>
      <c r="S1526" s="18"/>
      <c r="T1526" s="18"/>
      <c r="U1526" s="18"/>
      <c r="V1526" s="18"/>
      <c r="W1526" s="18"/>
      <c r="X1526" s="18"/>
      <c r="Y1526" s="18"/>
      <c r="Z1526" s="18"/>
      <c r="AA1526" s="18"/>
      <c r="AB1526" s="18"/>
    </row>
    <row r="1527" spans="1:28" ht="12.75" customHeight="1" x14ac:dyDescent="0.2">
      <c r="A1527" s="18"/>
      <c r="B1527" s="53" t="s">
        <v>5123</v>
      </c>
      <c r="C1527" s="54" t="s">
        <v>5033</v>
      </c>
      <c r="D1527" s="54" t="s">
        <v>5118</v>
      </c>
      <c r="E1527" s="53" t="s">
        <v>5119</v>
      </c>
      <c r="F1527" s="54" t="s">
        <v>277</v>
      </c>
      <c r="G1527" s="54">
        <v>75</v>
      </c>
      <c r="H1527" s="54" t="s">
        <v>5124</v>
      </c>
      <c r="I1527" s="53" t="s">
        <v>159</v>
      </c>
      <c r="J1527" s="18"/>
      <c r="K1527" s="18"/>
      <c r="L1527" s="18"/>
      <c r="M1527" s="18"/>
      <c r="N1527" s="18"/>
      <c r="O1527" s="18"/>
      <c r="P1527" s="18"/>
      <c r="Q1527" s="18"/>
      <c r="R1527" s="18"/>
      <c r="S1527" s="18"/>
      <c r="T1527" s="18"/>
      <c r="U1527" s="18"/>
      <c r="V1527" s="18"/>
      <c r="W1527" s="18"/>
      <c r="X1527" s="18"/>
      <c r="Y1527" s="18"/>
      <c r="Z1527" s="18"/>
      <c r="AA1527" s="18"/>
      <c r="AB1527" s="18"/>
    </row>
    <row r="1528" spans="1:28" ht="12.75" customHeight="1" x14ac:dyDescent="0.2">
      <c r="A1528" s="18"/>
      <c r="B1528" s="53" t="s">
        <v>5125</v>
      </c>
      <c r="C1528" s="54" t="s">
        <v>5033</v>
      </c>
      <c r="D1528" s="54" t="s">
        <v>5126</v>
      </c>
      <c r="E1528" s="53" t="s">
        <v>5127</v>
      </c>
      <c r="F1528" s="54" t="s">
        <v>92</v>
      </c>
      <c r="G1528" s="54">
        <v>60</v>
      </c>
      <c r="H1528" s="54" t="s">
        <v>5128</v>
      </c>
      <c r="I1528" s="53" t="s">
        <v>159</v>
      </c>
      <c r="J1528" s="18"/>
      <c r="K1528" s="18"/>
      <c r="L1528" s="18"/>
      <c r="M1528" s="18"/>
      <c r="N1528" s="18"/>
      <c r="O1528" s="18"/>
      <c r="P1528" s="18"/>
      <c r="Q1528" s="18"/>
      <c r="R1528" s="18"/>
      <c r="S1528" s="18"/>
      <c r="T1528" s="18"/>
      <c r="U1528" s="18"/>
      <c r="V1528" s="18"/>
      <c r="W1528" s="18"/>
      <c r="X1528" s="18"/>
      <c r="Y1528" s="18"/>
      <c r="Z1528" s="18"/>
      <c r="AA1528" s="18"/>
      <c r="AB1528" s="18"/>
    </row>
    <row r="1529" spans="1:28" ht="12.75" customHeight="1" x14ac:dyDescent="0.2">
      <c r="A1529" s="18"/>
      <c r="B1529" s="53" t="s">
        <v>5129</v>
      </c>
      <c r="C1529" s="54" t="s">
        <v>5033</v>
      </c>
      <c r="D1529" s="54" t="s">
        <v>5126</v>
      </c>
      <c r="E1529" s="53" t="s">
        <v>5127</v>
      </c>
      <c r="F1529" s="54" t="s">
        <v>97</v>
      </c>
      <c r="G1529" s="54">
        <v>60</v>
      </c>
      <c r="H1529" s="54" t="s">
        <v>5130</v>
      </c>
      <c r="I1529" s="53" t="s">
        <v>159</v>
      </c>
      <c r="J1529" s="18"/>
      <c r="K1529" s="18"/>
      <c r="L1529" s="18"/>
      <c r="M1529" s="18"/>
      <c r="N1529" s="18"/>
      <c r="O1529" s="18"/>
      <c r="P1529" s="18"/>
      <c r="Q1529" s="18"/>
      <c r="R1529" s="18"/>
      <c r="S1529" s="18"/>
      <c r="T1529" s="18"/>
      <c r="U1529" s="18"/>
      <c r="V1529" s="18"/>
      <c r="W1529" s="18"/>
      <c r="X1529" s="18"/>
      <c r="Y1529" s="18"/>
      <c r="Z1529" s="18"/>
      <c r="AA1529" s="18"/>
      <c r="AB1529" s="18"/>
    </row>
    <row r="1530" spans="1:28" ht="12.75" customHeight="1" x14ac:dyDescent="0.2">
      <c r="A1530" s="18"/>
      <c r="B1530" s="53" t="s">
        <v>5131</v>
      </c>
      <c r="C1530" s="54" t="s">
        <v>5033</v>
      </c>
      <c r="D1530" s="54" t="s">
        <v>5126</v>
      </c>
      <c r="E1530" s="53" t="s">
        <v>5127</v>
      </c>
      <c r="F1530" s="54" t="s">
        <v>277</v>
      </c>
      <c r="G1530" s="54">
        <v>60</v>
      </c>
      <c r="H1530" s="54" t="s">
        <v>5132</v>
      </c>
      <c r="I1530" s="53" t="s">
        <v>159</v>
      </c>
      <c r="J1530" s="18"/>
      <c r="K1530" s="18"/>
      <c r="L1530" s="18"/>
      <c r="M1530" s="18"/>
      <c r="N1530" s="18"/>
      <c r="O1530" s="18"/>
      <c r="P1530" s="18"/>
      <c r="Q1530" s="18"/>
      <c r="R1530" s="18"/>
      <c r="S1530" s="18"/>
      <c r="T1530" s="18"/>
      <c r="U1530" s="18"/>
      <c r="V1530" s="18"/>
      <c r="W1530" s="18"/>
      <c r="X1530" s="18"/>
      <c r="Y1530" s="18"/>
      <c r="Z1530" s="18"/>
      <c r="AA1530" s="18"/>
      <c r="AB1530" s="18"/>
    </row>
    <row r="1531" spans="1:28" ht="12.75" customHeight="1" x14ac:dyDescent="0.2">
      <c r="A1531" s="18"/>
      <c r="B1531" s="53" t="s">
        <v>5133</v>
      </c>
      <c r="C1531" s="54" t="s">
        <v>5033</v>
      </c>
      <c r="D1531" s="54" t="s">
        <v>5134</v>
      </c>
      <c r="E1531" s="53" t="s">
        <v>5135</v>
      </c>
      <c r="F1531" s="54" t="s">
        <v>92</v>
      </c>
      <c r="G1531" s="54">
        <v>60</v>
      </c>
      <c r="H1531" s="54" t="s">
        <v>5136</v>
      </c>
      <c r="I1531" s="53" t="s">
        <v>159</v>
      </c>
      <c r="J1531" s="18"/>
      <c r="K1531" s="18"/>
      <c r="L1531" s="18"/>
      <c r="M1531" s="18"/>
      <c r="N1531" s="18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  <c r="Z1531" s="18"/>
      <c r="AA1531" s="18"/>
      <c r="AB1531" s="18"/>
    </row>
    <row r="1532" spans="1:28" ht="12.75" customHeight="1" x14ac:dyDescent="0.2">
      <c r="A1532" s="18"/>
      <c r="B1532" s="53" t="s">
        <v>5137</v>
      </c>
      <c r="C1532" s="54" t="s">
        <v>5033</v>
      </c>
      <c r="D1532" s="54" t="s">
        <v>5134</v>
      </c>
      <c r="E1532" s="53" t="s">
        <v>5135</v>
      </c>
      <c r="F1532" s="54" t="s">
        <v>97</v>
      </c>
      <c r="G1532" s="54">
        <v>60</v>
      </c>
      <c r="H1532" s="54" t="s">
        <v>5138</v>
      </c>
      <c r="I1532" s="53" t="s">
        <v>159</v>
      </c>
      <c r="J1532" s="18"/>
      <c r="K1532" s="18"/>
      <c r="L1532" s="18"/>
      <c r="M1532" s="18"/>
      <c r="N1532" s="18"/>
      <c r="O1532" s="18"/>
      <c r="P1532" s="18"/>
      <c r="Q1532" s="18"/>
      <c r="R1532" s="18"/>
      <c r="S1532" s="18"/>
      <c r="T1532" s="18"/>
      <c r="U1532" s="18"/>
      <c r="V1532" s="18"/>
      <c r="W1532" s="18"/>
      <c r="X1532" s="18"/>
      <c r="Y1532" s="18"/>
      <c r="Z1532" s="18"/>
      <c r="AA1532" s="18"/>
      <c r="AB1532" s="18"/>
    </row>
    <row r="1533" spans="1:28" ht="15.75" customHeight="1" x14ac:dyDescent="0.2">
      <c r="B1533" s="53" t="s">
        <v>5139</v>
      </c>
      <c r="C1533" s="54" t="s">
        <v>5033</v>
      </c>
      <c r="D1533" s="54" t="s">
        <v>5134</v>
      </c>
      <c r="E1533" s="53" t="s">
        <v>5135</v>
      </c>
      <c r="F1533" s="54" t="s">
        <v>277</v>
      </c>
      <c r="G1533" s="54">
        <v>60</v>
      </c>
      <c r="H1533" s="54" t="s">
        <v>5140</v>
      </c>
      <c r="I1533" s="53" t="s">
        <v>159</v>
      </c>
    </row>
    <row r="1534" spans="1:28" ht="15.75" customHeight="1" x14ac:dyDescent="0.2">
      <c r="B1534" s="53" t="s">
        <v>5141</v>
      </c>
      <c r="C1534" s="54" t="s">
        <v>5033</v>
      </c>
      <c r="D1534" s="54" t="s">
        <v>5142</v>
      </c>
      <c r="E1534" s="53" t="s">
        <v>5143</v>
      </c>
      <c r="F1534" s="54" t="s">
        <v>92</v>
      </c>
      <c r="G1534" s="54">
        <v>45</v>
      </c>
      <c r="H1534" s="54" t="s">
        <v>5144</v>
      </c>
      <c r="I1534" s="53" t="s">
        <v>159</v>
      </c>
    </row>
    <row r="1535" spans="1:28" ht="15.75" customHeight="1" x14ac:dyDescent="0.2">
      <c r="B1535" s="53" t="s">
        <v>5145</v>
      </c>
      <c r="C1535" s="54" t="s">
        <v>5033</v>
      </c>
      <c r="D1535" s="54" t="s">
        <v>5142</v>
      </c>
      <c r="E1535" s="53" t="s">
        <v>5143</v>
      </c>
      <c r="F1535" s="54" t="s">
        <v>97</v>
      </c>
      <c r="G1535" s="54">
        <v>45</v>
      </c>
      <c r="H1535" s="54" t="s">
        <v>5146</v>
      </c>
      <c r="I1535" s="53" t="s">
        <v>159</v>
      </c>
    </row>
    <row r="1536" spans="1:28" ht="15.75" customHeight="1" x14ac:dyDescent="0.2">
      <c r="B1536" s="53" t="s">
        <v>5147</v>
      </c>
      <c r="C1536" s="54" t="s">
        <v>5033</v>
      </c>
      <c r="D1536" s="54" t="s">
        <v>5142</v>
      </c>
      <c r="E1536" s="53" t="s">
        <v>5143</v>
      </c>
      <c r="F1536" s="54" t="s">
        <v>277</v>
      </c>
      <c r="G1536" s="54">
        <v>45</v>
      </c>
      <c r="H1536" s="54" t="s">
        <v>5148</v>
      </c>
      <c r="I1536" s="53" t="s">
        <v>159</v>
      </c>
    </row>
    <row r="1537" spans="2:9" ht="15.75" customHeight="1" x14ac:dyDescent="0.2">
      <c r="B1537" s="53" t="s">
        <v>5149</v>
      </c>
      <c r="C1537" s="54" t="s">
        <v>5033</v>
      </c>
      <c r="D1537" s="54" t="s">
        <v>5150</v>
      </c>
      <c r="E1537" s="53" t="s">
        <v>5151</v>
      </c>
      <c r="F1537" s="54" t="s">
        <v>92</v>
      </c>
      <c r="G1537" s="54">
        <v>90</v>
      </c>
      <c r="H1537" s="54" t="s">
        <v>5152</v>
      </c>
      <c r="I1537" s="53" t="s">
        <v>159</v>
      </c>
    </row>
    <row r="1538" spans="2:9" ht="15.75" customHeight="1" x14ac:dyDescent="0.2">
      <c r="B1538" s="53" t="s">
        <v>5153</v>
      </c>
      <c r="C1538" s="54" t="s">
        <v>5033</v>
      </c>
      <c r="D1538" s="54" t="s">
        <v>5150</v>
      </c>
      <c r="E1538" s="53" t="s">
        <v>5151</v>
      </c>
      <c r="F1538" s="54" t="s">
        <v>97</v>
      </c>
      <c r="G1538" s="54">
        <v>90</v>
      </c>
      <c r="H1538" s="54" t="s">
        <v>5154</v>
      </c>
      <c r="I1538" s="53" t="s">
        <v>159</v>
      </c>
    </row>
    <row r="1539" spans="2:9" ht="15.75" customHeight="1" x14ac:dyDescent="0.2">
      <c r="B1539" s="53" t="s">
        <v>5155</v>
      </c>
      <c r="C1539" s="54" t="s">
        <v>5033</v>
      </c>
      <c r="D1539" s="54" t="s">
        <v>5150</v>
      </c>
      <c r="E1539" s="53" t="s">
        <v>5151</v>
      </c>
      <c r="F1539" s="54" t="s">
        <v>277</v>
      </c>
      <c r="G1539" s="54">
        <v>90</v>
      </c>
      <c r="H1539" s="54" t="s">
        <v>5156</v>
      </c>
      <c r="I1539" s="53" t="s">
        <v>159</v>
      </c>
    </row>
    <row r="1540" spans="2:9" ht="15.75" customHeight="1" x14ac:dyDescent="0.2">
      <c r="B1540" s="53" t="s">
        <v>5157</v>
      </c>
      <c r="C1540" s="54" t="s">
        <v>5033</v>
      </c>
      <c r="D1540" s="54" t="s">
        <v>5158</v>
      </c>
      <c r="E1540" s="53" t="s">
        <v>1801</v>
      </c>
      <c r="F1540" s="54">
        <v>1</v>
      </c>
      <c r="G1540" s="54">
        <v>15</v>
      </c>
      <c r="H1540" s="54" t="s">
        <v>5068</v>
      </c>
      <c r="I1540" s="53" t="s">
        <v>159</v>
      </c>
    </row>
    <row r="1541" spans="2:9" ht="15.75" customHeight="1" x14ac:dyDescent="0.2">
      <c r="B1541" s="53" t="s">
        <v>5159</v>
      </c>
      <c r="C1541" s="54" t="s">
        <v>5033</v>
      </c>
      <c r="D1541" s="54" t="s">
        <v>5160</v>
      </c>
      <c r="E1541" s="53" t="s">
        <v>4418</v>
      </c>
      <c r="F1541" s="54">
        <v>1</v>
      </c>
      <c r="G1541" s="54">
        <v>15</v>
      </c>
      <c r="H1541" s="54" t="s">
        <v>5161</v>
      </c>
      <c r="I1541" s="53" t="s">
        <v>159</v>
      </c>
    </row>
    <row r="1542" spans="2:9" ht="15.75" customHeight="1" x14ac:dyDescent="0.2">
      <c r="B1542" s="53" t="s">
        <v>5162</v>
      </c>
      <c r="C1542" s="54" t="s">
        <v>5033</v>
      </c>
      <c r="D1542" s="54" t="s">
        <v>5163</v>
      </c>
      <c r="E1542" s="53" t="s">
        <v>5164</v>
      </c>
      <c r="F1542" s="54" t="s">
        <v>92</v>
      </c>
      <c r="G1542" s="54">
        <v>60</v>
      </c>
      <c r="H1542" s="54" t="s">
        <v>164</v>
      </c>
      <c r="I1542" s="53" t="s">
        <v>159</v>
      </c>
    </row>
    <row r="1543" spans="2:9" ht="15.75" customHeight="1" x14ac:dyDescent="0.2">
      <c r="B1543" s="53" t="s">
        <v>5165</v>
      </c>
      <c r="C1543" s="54" t="s">
        <v>5166</v>
      </c>
      <c r="D1543" s="54" t="s">
        <v>5167</v>
      </c>
      <c r="E1543" s="53" t="s">
        <v>5168</v>
      </c>
      <c r="F1543" s="54" t="s">
        <v>92</v>
      </c>
      <c r="G1543" s="54">
        <v>60</v>
      </c>
      <c r="H1543" s="54" t="s">
        <v>5169</v>
      </c>
      <c r="I1543" s="53" t="s">
        <v>2538</v>
      </c>
    </row>
    <row r="1544" spans="2:9" ht="15.75" customHeight="1" x14ac:dyDescent="0.2">
      <c r="B1544" s="42" t="s">
        <v>5170</v>
      </c>
      <c r="C1544" s="42" t="s">
        <v>5171</v>
      </c>
      <c r="D1544" s="42" t="s">
        <v>5172</v>
      </c>
      <c r="E1544" s="42" t="s">
        <v>5173</v>
      </c>
      <c r="F1544" s="49" t="s">
        <v>5174</v>
      </c>
      <c r="G1544" s="50">
        <v>60</v>
      </c>
      <c r="H1544" s="42" t="s">
        <v>164</v>
      </c>
      <c r="I1544" s="42" t="s">
        <v>137</v>
      </c>
    </row>
    <row r="1545" spans="2:9" ht="15.75" customHeight="1" x14ac:dyDescent="0.2">
      <c r="B1545" s="42" t="s">
        <v>5175</v>
      </c>
      <c r="C1545" s="42" t="s">
        <v>5171</v>
      </c>
      <c r="D1545" s="42" t="s">
        <v>5172</v>
      </c>
      <c r="E1545" s="42" t="s">
        <v>5173</v>
      </c>
      <c r="F1545" s="49" t="s">
        <v>1292</v>
      </c>
      <c r="G1545" s="50">
        <v>60</v>
      </c>
      <c r="H1545" s="42" t="s">
        <v>164</v>
      </c>
      <c r="I1545" s="42" t="s">
        <v>1198</v>
      </c>
    </row>
    <row r="1546" spans="2:9" ht="15.75" customHeight="1" x14ac:dyDescent="0.2">
      <c r="B1546" s="42" t="s">
        <v>5176</v>
      </c>
      <c r="C1546" s="42" t="s">
        <v>5171</v>
      </c>
      <c r="D1546" s="42" t="s">
        <v>5177</v>
      </c>
      <c r="E1546" s="42" t="s">
        <v>5178</v>
      </c>
      <c r="F1546" s="49" t="s">
        <v>764</v>
      </c>
      <c r="G1546" s="50">
        <v>30</v>
      </c>
      <c r="H1546" s="42" t="s">
        <v>5179</v>
      </c>
      <c r="I1546" s="42" t="s">
        <v>5180</v>
      </c>
    </row>
    <row r="1547" spans="2:9" ht="15.75" customHeight="1" x14ac:dyDescent="0.2">
      <c r="B1547" s="42" t="s">
        <v>5181</v>
      </c>
      <c r="C1547" s="42" t="s">
        <v>5171</v>
      </c>
      <c r="D1547" s="42" t="s">
        <v>5182</v>
      </c>
      <c r="E1547" s="42" t="s">
        <v>5183</v>
      </c>
      <c r="F1547" s="49" t="s">
        <v>5184</v>
      </c>
      <c r="G1547" s="50">
        <v>60</v>
      </c>
      <c r="H1547" s="42" t="s">
        <v>5185</v>
      </c>
      <c r="I1547" s="42" t="s">
        <v>405</v>
      </c>
    </row>
    <row r="1548" spans="2:9" ht="15.75" customHeight="1" x14ac:dyDescent="0.2">
      <c r="B1548" s="53" t="s">
        <v>5186</v>
      </c>
      <c r="C1548" s="54" t="s">
        <v>5187</v>
      </c>
      <c r="D1548" s="54" t="s">
        <v>5188</v>
      </c>
      <c r="E1548" s="53" t="s">
        <v>5189</v>
      </c>
      <c r="F1548" s="54">
        <v>1</v>
      </c>
      <c r="G1548" s="54">
        <v>60</v>
      </c>
      <c r="H1548" s="54" t="s">
        <v>5190</v>
      </c>
      <c r="I1548" s="53" t="s">
        <v>375</v>
      </c>
    </row>
    <row r="1549" spans="2:9" ht="15.75" customHeight="1" x14ac:dyDescent="0.2">
      <c r="B1549" s="53" t="s">
        <v>5191</v>
      </c>
      <c r="C1549" s="54" t="s">
        <v>5187</v>
      </c>
      <c r="D1549" s="54" t="s">
        <v>5192</v>
      </c>
      <c r="E1549" s="53" t="s">
        <v>5193</v>
      </c>
      <c r="F1549" s="54">
        <v>1</v>
      </c>
      <c r="G1549" s="54">
        <v>60</v>
      </c>
      <c r="H1549" s="54" t="s">
        <v>5194</v>
      </c>
      <c r="I1549" s="53" t="s">
        <v>375</v>
      </c>
    </row>
    <row r="1550" spans="2:9" ht="15.75" customHeight="1" x14ac:dyDescent="0.2">
      <c r="B1550" s="53" t="s">
        <v>5195</v>
      </c>
      <c r="C1550" s="54" t="s">
        <v>5187</v>
      </c>
      <c r="D1550" s="54" t="s">
        <v>5196</v>
      </c>
      <c r="E1550" s="53" t="s">
        <v>5197</v>
      </c>
      <c r="F1550" s="54">
        <v>1</v>
      </c>
      <c r="G1550" s="54">
        <v>60</v>
      </c>
      <c r="H1550" s="54" t="s">
        <v>5198</v>
      </c>
      <c r="I1550" s="53" t="s">
        <v>375</v>
      </c>
    </row>
    <row r="1551" spans="2:9" ht="15.75" customHeight="1" x14ac:dyDescent="0.2">
      <c r="B1551" s="53" t="s">
        <v>5199</v>
      </c>
      <c r="C1551" s="54" t="s">
        <v>5187</v>
      </c>
      <c r="D1551" s="54" t="s">
        <v>5200</v>
      </c>
      <c r="E1551" s="53" t="s">
        <v>5201</v>
      </c>
      <c r="F1551" s="54">
        <v>1</v>
      </c>
      <c r="G1551" s="54">
        <v>60</v>
      </c>
      <c r="H1551" s="54" t="s">
        <v>5202</v>
      </c>
      <c r="I1551" s="53" t="s">
        <v>375</v>
      </c>
    </row>
    <row r="1552" spans="2:9" ht="15.75" customHeight="1" x14ac:dyDescent="0.2">
      <c r="B1552" s="53" t="s">
        <v>5203</v>
      </c>
      <c r="C1552" s="54" t="s">
        <v>5187</v>
      </c>
      <c r="D1552" s="54" t="s">
        <v>5204</v>
      </c>
      <c r="E1552" s="53" t="s">
        <v>5205</v>
      </c>
      <c r="F1552" s="54">
        <v>1</v>
      </c>
      <c r="G1552" s="54">
        <v>60</v>
      </c>
      <c r="H1552" s="54" t="s">
        <v>5206</v>
      </c>
      <c r="I1552" s="53" t="s">
        <v>375</v>
      </c>
    </row>
    <row r="1553" spans="2:9" ht="15.75" customHeight="1" x14ac:dyDescent="0.2">
      <c r="B1553" s="53" t="s">
        <v>5207</v>
      </c>
      <c r="C1553" s="54" t="s">
        <v>5187</v>
      </c>
      <c r="D1553" s="54" t="s">
        <v>5208</v>
      </c>
      <c r="E1553" s="53" t="s">
        <v>5209</v>
      </c>
      <c r="F1553" s="54">
        <v>1</v>
      </c>
      <c r="G1553" s="54">
        <v>60</v>
      </c>
      <c r="H1553" s="54" t="s">
        <v>5194</v>
      </c>
      <c r="I1553" s="53" t="s">
        <v>375</v>
      </c>
    </row>
    <row r="1554" spans="2:9" ht="15.75" customHeight="1" x14ac:dyDescent="0.2">
      <c r="B1554" s="53" t="s">
        <v>5210</v>
      </c>
      <c r="C1554" s="54" t="s">
        <v>5187</v>
      </c>
      <c r="D1554" s="54" t="s">
        <v>5211</v>
      </c>
      <c r="E1554" s="53" t="s">
        <v>5212</v>
      </c>
      <c r="F1554" s="54" t="s">
        <v>92</v>
      </c>
      <c r="G1554" s="54">
        <v>60</v>
      </c>
      <c r="H1554" s="54" t="s">
        <v>5213</v>
      </c>
      <c r="I1554" s="53" t="s">
        <v>375</v>
      </c>
    </row>
    <row r="1555" spans="2:9" ht="15.75" customHeight="1" x14ac:dyDescent="0.2">
      <c r="B1555" s="53" t="s">
        <v>5214</v>
      </c>
      <c r="C1555" s="54" t="s">
        <v>5187</v>
      </c>
      <c r="D1555" s="54" t="s">
        <v>5215</v>
      </c>
      <c r="E1555" s="53" t="s">
        <v>5216</v>
      </c>
      <c r="F1555" s="54" t="s">
        <v>92</v>
      </c>
      <c r="G1555" s="54">
        <v>60</v>
      </c>
      <c r="H1555" s="54" t="s">
        <v>5217</v>
      </c>
      <c r="I1555" s="53" t="s">
        <v>375</v>
      </c>
    </row>
    <row r="1556" spans="2:9" ht="15.75" customHeight="1" x14ac:dyDescent="0.2">
      <c r="B1556" s="53" t="s">
        <v>5218</v>
      </c>
      <c r="C1556" s="54" t="s">
        <v>5187</v>
      </c>
      <c r="D1556" s="54" t="s">
        <v>5219</v>
      </c>
      <c r="E1556" s="53" t="s">
        <v>5220</v>
      </c>
      <c r="F1556" s="54">
        <v>1</v>
      </c>
      <c r="G1556" s="54">
        <v>90</v>
      </c>
      <c r="H1556" s="54" t="s">
        <v>164</v>
      </c>
      <c r="I1556" s="53" t="s">
        <v>375</v>
      </c>
    </row>
    <row r="1557" spans="2:9" ht="15.75" customHeight="1" x14ac:dyDescent="0.2">
      <c r="B1557" s="53" t="s">
        <v>5221</v>
      </c>
      <c r="C1557" s="54" t="s">
        <v>5187</v>
      </c>
      <c r="D1557" s="54" t="s">
        <v>5219</v>
      </c>
      <c r="E1557" s="53" t="s">
        <v>5220</v>
      </c>
      <c r="F1557" s="54">
        <v>2</v>
      </c>
      <c r="G1557" s="54">
        <v>90</v>
      </c>
      <c r="H1557" s="54" t="s">
        <v>164</v>
      </c>
      <c r="I1557" s="53" t="s">
        <v>375</v>
      </c>
    </row>
    <row r="1558" spans="2:9" ht="15.75" customHeight="1" x14ac:dyDescent="0.2">
      <c r="B1558" s="53" t="s">
        <v>5222</v>
      </c>
      <c r="C1558" s="54" t="s">
        <v>5187</v>
      </c>
      <c r="D1558" s="54" t="s">
        <v>5223</v>
      </c>
      <c r="E1558" s="53" t="s">
        <v>5224</v>
      </c>
      <c r="F1558" s="54" t="s">
        <v>92</v>
      </c>
      <c r="G1558" s="54">
        <v>60</v>
      </c>
      <c r="H1558" s="54" t="s">
        <v>5225</v>
      </c>
      <c r="I1558" s="53" t="s">
        <v>375</v>
      </c>
    </row>
    <row r="1559" spans="2:9" ht="15.75" customHeight="1" x14ac:dyDescent="0.2">
      <c r="B1559" s="53" t="s">
        <v>5226</v>
      </c>
      <c r="C1559" s="54" t="s">
        <v>5187</v>
      </c>
      <c r="D1559" s="54" t="s">
        <v>5227</v>
      </c>
      <c r="E1559" s="53" t="s">
        <v>5228</v>
      </c>
      <c r="F1559" s="54">
        <v>1</v>
      </c>
      <c r="G1559" s="54">
        <v>60</v>
      </c>
      <c r="H1559" s="54" t="s">
        <v>5229</v>
      </c>
      <c r="I1559" s="53" t="s">
        <v>375</v>
      </c>
    </row>
    <row r="1560" spans="2:9" ht="15.75" customHeight="1" x14ac:dyDescent="0.2">
      <c r="B1560" s="53" t="s">
        <v>5230</v>
      </c>
      <c r="C1560" s="54" t="s">
        <v>5187</v>
      </c>
      <c r="D1560" s="54" t="s">
        <v>5231</v>
      </c>
      <c r="E1560" s="53" t="s">
        <v>5232</v>
      </c>
      <c r="F1560" s="54">
        <v>1</v>
      </c>
      <c r="G1560" s="54">
        <v>60</v>
      </c>
      <c r="H1560" s="54" t="s">
        <v>5233</v>
      </c>
      <c r="I1560" s="53" t="s">
        <v>375</v>
      </c>
    </row>
    <row r="1561" spans="2:9" ht="15.75" customHeight="1" x14ac:dyDescent="0.2">
      <c r="B1561" s="53" t="s">
        <v>5234</v>
      </c>
      <c r="C1561" s="54" t="s">
        <v>5187</v>
      </c>
      <c r="D1561" s="54" t="s">
        <v>5235</v>
      </c>
      <c r="E1561" s="53" t="s">
        <v>5236</v>
      </c>
      <c r="F1561" s="54">
        <v>1</v>
      </c>
      <c r="G1561" s="54">
        <v>60</v>
      </c>
      <c r="H1561" s="54" t="s">
        <v>5237</v>
      </c>
      <c r="I1561" s="53" t="s">
        <v>375</v>
      </c>
    </row>
    <row r="1562" spans="2:9" ht="15.75" customHeight="1" x14ac:dyDescent="0.2">
      <c r="B1562" s="53" t="s">
        <v>5238</v>
      </c>
      <c r="C1562" s="54" t="s">
        <v>5187</v>
      </c>
      <c r="D1562" s="54" t="s">
        <v>5239</v>
      </c>
      <c r="E1562" s="53" t="s">
        <v>5240</v>
      </c>
      <c r="F1562" s="54">
        <v>1</v>
      </c>
      <c r="G1562" s="54">
        <v>60</v>
      </c>
      <c r="H1562" s="54" t="s">
        <v>5241</v>
      </c>
      <c r="I1562" s="53" t="s">
        <v>375</v>
      </c>
    </row>
    <row r="1563" spans="2:9" ht="15.75" customHeight="1" x14ac:dyDescent="0.2">
      <c r="B1563" s="53" t="s">
        <v>5242</v>
      </c>
      <c r="C1563" s="54" t="s">
        <v>5187</v>
      </c>
      <c r="D1563" s="54" t="s">
        <v>5243</v>
      </c>
      <c r="E1563" s="53" t="s">
        <v>5244</v>
      </c>
      <c r="F1563" s="54">
        <v>1</v>
      </c>
      <c r="G1563" s="54">
        <v>60</v>
      </c>
      <c r="H1563" s="54" t="s">
        <v>5245</v>
      </c>
      <c r="I1563" s="53" t="s">
        <v>375</v>
      </c>
    </row>
    <row r="1564" spans="2:9" ht="15.75" customHeight="1" x14ac:dyDescent="0.2">
      <c r="B1564" s="53" t="s">
        <v>5246</v>
      </c>
      <c r="C1564" s="54" t="s">
        <v>5187</v>
      </c>
      <c r="D1564" s="54" t="s">
        <v>5247</v>
      </c>
      <c r="E1564" s="53" t="s">
        <v>5248</v>
      </c>
      <c r="F1564" s="54">
        <v>1</v>
      </c>
      <c r="G1564" s="54">
        <v>60</v>
      </c>
      <c r="H1564" s="54" t="s">
        <v>5249</v>
      </c>
      <c r="I1564" s="53" t="s">
        <v>375</v>
      </c>
    </row>
    <row r="1565" spans="2:9" ht="15.75" customHeight="1" x14ac:dyDescent="0.2">
      <c r="B1565" s="53" t="s">
        <v>5250</v>
      </c>
      <c r="C1565" s="54" t="s">
        <v>5187</v>
      </c>
      <c r="D1565" s="54" t="s">
        <v>5251</v>
      </c>
      <c r="E1565" s="53" t="s">
        <v>5252</v>
      </c>
      <c r="F1565" s="54">
        <v>1</v>
      </c>
      <c r="G1565" s="54">
        <v>60</v>
      </c>
      <c r="H1565" s="54" t="s">
        <v>5253</v>
      </c>
      <c r="I1565" s="53" t="s">
        <v>375</v>
      </c>
    </row>
    <row r="1566" spans="2:9" ht="15.75" customHeight="1" x14ac:dyDescent="0.2">
      <c r="B1566" s="53" t="s">
        <v>5254</v>
      </c>
      <c r="C1566" s="54" t="s">
        <v>5187</v>
      </c>
      <c r="D1566" s="54" t="s">
        <v>5255</v>
      </c>
      <c r="E1566" s="53" t="s">
        <v>5256</v>
      </c>
      <c r="F1566" s="54">
        <v>1</v>
      </c>
      <c r="G1566" s="54">
        <v>60</v>
      </c>
      <c r="H1566" s="54" t="s">
        <v>5257</v>
      </c>
      <c r="I1566" s="53" t="s">
        <v>375</v>
      </c>
    </row>
    <row r="1567" spans="2:9" ht="15.75" customHeight="1" x14ac:dyDescent="0.2">
      <c r="B1567" s="53" t="s">
        <v>5258</v>
      </c>
      <c r="C1567" s="54" t="s">
        <v>5187</v>
      </c>
      <c r="D1567" s="54" t="s">
        <v>5259</v>
      </c>
      <c r="E1567" s="53" t="s">
        <v>5260</v>
      </c>
      <c r="F1567" s="54">
        <v>1</v>
      </c>
      <c r="G1567" s="54">
        <v>60</v>
      </c>
      <c r="H1567" s="54" t="s">
        <v>5261</v>
      </c>
      <c r="I1567" s="53" t="s">
        <v>375</v>
      </c>
    </row>
    <row r="1568" spans="2:9" ht="15.75" customHeight="1" x14ac:dyDescent="0.2">
      <c r="B1568" s="53" t="s">
        <v>5262</v>
      </c>
      <c r="C1568" s="54" t="s">
        <v>5187</v>
      </c>
      <c r="D1568" s="54" t="s">
        <v>5263</v>
      </c>
      <c r="E1568" s="53" t="s">
        <v>5264</v>
      </c>
      <c r="F1568" s="54">
        <v>1</v>
      </c>
      <c r="G1568" s="54">
        <v>60</v>
      </c>
      <c r="H1568" s="54" t="s">
        <v>5265</v>
      </c>
      <c r="I1568" s="53" t="s">
        <v>375</v>
      </c>
    </row>
    <row r="1569" spans="2:9" ht="15.75" customHeight="1" x14ac:dyDescent="0.2">
      <c r="B1569" s="53" t="s">
        <v>5266</v>
      </c>
      <c r="C1569" s="54" t="s">
        <v>5187</v>
      </c>
      <c r="D1569" s="54" t="s">
        <v>5267</v>
      </c>
      <c r="E1569" s="53" t="s">
        <v>5268</v>
      </c>
      <c r="F1569" s="54">
        <v>1</v>
      </c>
      <c r="G1569" s="54">
        <v>60</v>
      </c>
      <c r="H1569" s="54" t="s">
        <v>5269</v>
      </c>
      <c r="I1569" s="53" t="s">
        <v>375</v>
      </c>
    </row>
    <row r="1570" spans="2:9" ht="15.75" customHeight="1" x14ac:dyDescent="0.2">
      <c r="B1570" s="53" t="s">
        <v>5270</v>
      </c>
      <c r="C1570" s="54" t="s">
        <v>5187</v>
      </c>
      <c r="D1570" s="54" t="s">
        <v>5271</v>
      </c>
      <c r="E1570" s="53" t="s">
        <v>5272</v>
      </c>
      <c r="F1570" s="54">
        <v>1</v>
      </c>
      <c r="G1570" s="54">
        <v>60</v>
      </c>
      <c r="H1570" s="54" t="s">
        <v>5273</v>
      </c>
      <c r="I1570" s="53" t="s">
        <v>375</v>
      </c>
    </row>
    <row r="1571" spans="2:9" ht="15.75" customHeight="1" x14ac:dyDescent="0.2">
      <c r="B1571" s="53" t="s">
        <v>5274</v>
      </c>
      <c r="C1571" s="54" t="s">
        <v>5187</v>
      </c>
      <c r="D1571" s="54" t="s">
        <v>5275</v>
      </c>
      <c r="E1571" s="53" t="s">
        <v>5276</v>
      </c>
      <c r="F1571" s="54">
        <v>1</v>
      </c>
      <c r="G1571" s="54">
        <v>60</v>
      </c>
      <c r="H1571" s="54" t="s">
        <v>5249</v>
      </c>
      <c r="I1571" s="53" t="s">
        <v>375</v>
      </c>
    </row>
    <row r="1572" spans="2:9" ht="15.75" customHeight="1" x14ac:dyDescent="0.2">
      <c r="B1572" s="53" t="s">
        <v>5277</v>
      </c>
      <c r="C1572" s="53" t="s">
        <v>5278</v>
      </c>
      <c r="D1572" s="53" t="s">
        <v>5279</v>
      </c>
      <c r="E1572" s="53" t="s">
        <v>5280</v>
      </c>
      <c r="F1572" s="54" t="s">
        <v>1196</v>
      </c>
      <c r="G1572" s="54">
        <v>60</v>
      </c>
      <c r="H1572" s="53" t="s">
        <v>164</v>
      </c>
      <c r="I1572" s="53" t="s">
        <v>1198</v>
      </c>
    </row>
    <row r="1573" spans="2:9" ht="15.75" customHeight="1" x14ac:dyDescent="0.2">
      <c r="B1573" s="53" t="s">
        <v>5281</v>
      </c>
      <c r="C1573" s="53" t="s">
        <v>5278</v>
      </c>
      <c r="D1573" s="53" t="s">
        <v>5282</v>
      </c>
      <c r="E1573" s="53" t="s">
        <v>5283</v>
      </c>
      <c r="F1573" s="54">
        <v>2</v>
      </c>
      <c r="G1573" s="54">
        <v>60</v>
      </c>
      <c r="H1573" s="53" t="s">
        <v>164</v>
      </c>
      <c r="I1573" s="53" t="s">
        <v>137</v>
      </c>
    </row>
    <row r="1574" spans="2:9" ht="15.75" customHeight="1" x14ac:dyDescent="0.2">
      <c r="B1574" s="53" t="s">
        <v>5284</v>
      </c>
      <c r="C1574" s="53" t="s">
        <v>5278</v>
      </c>
      <c r="D1574" s="53" t="s">
        <v>5282</v>
      </c>
      <c r="E1574" s="53" t="s">
        <v>5283</v>
      </c>
      <c r="F1574" s="54">
        <v>3</v>
      </c>
      <c r="G1574" s="54">
        <v>60</v>
      </c>
      <c r="H1574" s="53" t="s">
        <v>1844</v>
      </c>
      <c r="I1574" s="53" t="s">
        <v>1845</v>
      </c>
    </row>
    <row r="1575" spans="2:9" ht="15.75" customHeight="1" x14ac:dyDescent="0.2">
      <c r="B1575" s="42" t="s">
        <v>5285</v>
      </c>
      <c r="C1575" s="42" t="s">
        <v>5286</v>
      </c>
      <c r="D1575" s="42" t="s">
        <v>5287</v>
      </c>
      <c r="E1575" s="42" t="s">
        <v>5288</v>
      </c>
      <c r="F1575" s="49" t="s">
        <v>92</v>
      </c>
      <c r="G1575" s="50">
        <v>75</v>
      </c>
      <c r="H1575" s="42" t="s">
        <v>5289</v>
      </c>
      <c r="I1575" s="42" t="s">
        <v>114</v>
      </c>
    </row>
    <row r="1576" spans="2:9" ht="15.75" customHeight="1" x14ac:dyDescent="0.2">
      <c r="B1576" s="42" t="s">
        <v>5290</v>
      </c>
      <c r="C1576" s="42" t="s">
        <v>5286</v>
      </c>
      <c r="D1576" s="42" t="s">
        <v>5287</v>
      </c>
      <c r="E1576" s="42" t="s">
        <v>5288</v>
      </c>
      <c r="F1576" s="49" t="s">
        <v>97</v>
      </c>
      <c r="G1576" s="50">
        <v>75</v>
      </c>
      <c r="H1576" s="42" t="s">
        <v>5289</v>
      </c>
      <c r="I1576" s="42" t="s">
        <v>114</v>
      </c>
    </row>
    <row r="1577" spans="2:9" ht="15.75" customHeight="1" x14ac:dyDescent="0.2">
      <c r="B1577" s="42" t="s">
        <v>5291</v>
      </c>
      <c r="C1577" s="42" t="s">
        <v>5286</v>
      </c>
      <c r="D1577" s="42" t="s">
        <v>5287</v>
      </c>
      <c r="E1577" s="42" t="s">
        <v>5288</v>
      </c>
      <c r="F1577" s="49" t="s">
        <v>277</v>
      </c>
      <c r="G1577" s="50">
        <v>75</v>
      </c>
      <c r="H1577" s="42" t="s">
        <v>5289</v>
      </c>
      <c r="I1577" s="42" t="s">
        <v>114</v>
      </c>
    </row>
    <row r="1578" spans="2:9" ht="15.75" customHeight="1" x14ac:dyDescent="0.2">
      <c r="B1578" s="42" t="s">
        <v>5292</v>
      </c>
      <c r="C1578" s="42" t="s">
        <v>5286</v>
      </c>
      <c r="D1578" s="42" t="s">
        <v>5287</v>
      </c>
      <c r="E1578" s="42" t="s">
        <v>5288</v>
      </c>
      <c r="F1578" s="49" t="s">
        <v>280</v>
      </c>
      <c r="G1578" s="50">
        <v>75</v>
      </c>
      <c r="H1578" s="42" t="s">
        <v>5293</v>
      </c>
      <c r="I1578" s="42" t="s">
        <v>114</v>
      </c>
    </row>
    <row r="1579" spans="2:9" ht="15.75" customHeight="1" x14ac:dyDescent="0.2">
      <c r="B1579" s="42" t="s">
        <v>5294</v>
      </c>
      <c r="C1579" s="42" t="s">
        <v>5286</v>
      </c>
      <c r="D1579" s="42" t="s">
        <v>5295</v>
      </c>
      <c r="E1579" s="42" t="s">
        <v>5296</v>
      </c>
      <c r="F1579" s="49" t="s">
        <v>5184</v>
      </c>
      <c r="G1579" s="50">
        <v>60</v>
      </c>
      <c r="H1579" s="42" t="s">
        <v>5297</v>
      </c>
      <c r="I1579" s="42" t="s">
        <v>114</v>
      </c>
    </row>
    <row r="1580" spans="2:9" ht="15.75" customHeight="1" x14ac:dyDescent="0.2">
      <c r="B1580" s="42" t="s">
        <v>5298</v>
      </c>
      <c r="C1580" s="42" t="s">
        <v>5286</v>
      </c>
      <c r="D1580" s="42" t="s">
        <v>5299</v>
      </c>
      <c r="E1580" s="42" t="s">
        <v>5300</v>
      </c>
      <c r="F1580" s="49" t="s">
        <v>92</v>
      </c>
      <c r="G1580" s="50">
        <v>45</v>
      </c>
      <c r="H1580" s="42" t="s">
        <v>5301</v>
      </c>
      <c r="I1580" s="42" t="s">
        <v>114</v>
      </c>
    </row>
    <row r="1581" spans="2:9" ht="15.75" customHeight="1" x14ac:dyDescent="0.2">
      <c r="B1581" s="42" t="s">
        <v>5302</v>
      </c>
      <c r="C1581" s="42" t="s">
        <v>5286</v>
      </c>
      <c r="D1581" s="42" t="s">
        <v>5299</v>
      </c>
      <c r="E1581" s="42" t="s">
        <v>5300</v>
      </c>
      <c r="F1581" s="49" t="s">
        <v>97</v>
      </c>
      <c r="G1581" s="50">
        <v>45</v>
      </c>
      <c r="H1581" s="42" t="s">
        <v>5301</v>
      </c>
      <c r="I1581" s="42" t="s">
        <v>114</v>
      </c>
    </row>
    <row r="1582" spans="2:9" ht="15.75" customHeight="1" x14ac:dyDescent="0.2">
      <c r="B1582" s="42" t="s">
        <v>5303</v>
      </c>
      <c r="C1582" s="42" t="s">
        <v>5286</v>
      </c>
      <c r="D1582" s="42" t="s">
        <v>5304</v>
      </c>
      <c r="E1582" s="42" t="s">
        <v>5305</v>
      </c>
      <c r="F1582" s="49" t="s">
        <v>92</v>
      </c>
      <c r="G1582" s="50">
        <v>90</v>
      </c>
      <c r="H1582" s="42" t="s">
        <v>5306</v>
      </c>
      <c r="I1582" s="42" t="s">
        <v>114</v>
      </c>
    </row>
    <row r="1583" spans="2:9" ht="15.75" customHeight="1" x14ac:dyDescent="0.2">
      <c r="B1583" s="42" t="s">
        <v>5307</v>
      </c>
      <c r="C1583" s="42" t="s">
        <v>5286</v>
      </c>
      <c r="D1583" s="42" t="s">
        <v>5308</v>
      </c>
      <c r="E1583" s="42" t="s">
        <v>5309</v>
      </c>
      <c r="F1583" s="49" t="s">
        <v>5184</v>
      </c>
      <c r="G1583" s="50">
        <v>30</v>
      </c>
      <c r="H1583" s="42" t="s">
        <v>5310</v>
      </c>
      <c r="I1583" s="42" t="s">
        <v>140</v>
      </c>
    </row>
    <row r="1584" spans="2:9" ht="15.75" customHeight="1" x14ac:dyDescent="0.2">
      <c r="B1584" s="42" t="s">
        <v>5311</v>
      </c>
      <c r="C1584" s="42" t="s">
        <v>5286</v>
      </c>
      <c r="D1584" s="42" t="s">
        <v>5312</v>
      </c>
      <c r="E1584" s="42" t="s">
        <v>5313</v>
      </c>
      <c r="F1584" s="49" t="s">
        <v>92</v>
      </c>
      <c r="G1584" s="50">
        <v>60</v>
      </c>
      <c r="H1584" s="42" t="s">
        <v>5314</v>
      </c>
      <c r="I1584" s="42" t="s">
        <v>114</v>
      </c>
    </row>
    <row r="1585" spans="2:9" ht="15.75" customHeight="1" x14ac:dyDescent="0.2">
      <c r="B1585" s="42" t="s">
        <v>5315</v>
      </c>
      <c r="C1585" s="42" t="s">
        <v>5286</v>
      </c>
      <c r="D1585" s="42" t="s">
        <v>5316</v>
      </c>
      <c r="E1585" s="42" t="s">
        <v>5317</v>
      </c>
      <c r="F1585" s="49" t="s">
        <v>92</v>
      </c>
      <c r="G1585" s="50">
        <v>60</v>
      </c>
      <c r="H1585" s="42" t="s">
        <v>5318</v>
      </c>
      <c r="I1585" s="42" t="s">
        <v>114</v>
      </c>
    </row>
    <row r="1586" spans="2:9" ht="15.75" customHeight="1" x14ac:dyDescent="0.2">
      <c r="B1586" s="42" t="s">
        <v>5319</v>
      </c>
      <c r="C1586" s="42" t="s">
        <v>5286</v>
      </c>
      <c r="D1586" s="42" t="s">
        <v>5320</v>
      </c>
      <c r="E1586" s="42" t="s">
        <v>5321</v>
      </c>
      <c r="F1586" s="49" t="s">
        <v>5184</v>
      </c>
      <c r="G1586" s="50">
        <v>45</v>
      </c>
      <c r="H1586" s="42" t="s">
        <v>2178</v>
      </c>
      <c r="I1586" s="42" t="s">
        <v>114</v>
      </c>
    </row>
    <row r="1587" spans="2:9" ht="15.75" customHeight="1" x14ac:dyDescent="0.2">
      <c r="B1587" s="42" t="s">
        <v>5322</v>
      </c>
      <c r="C1587" s="42" t="s">
        <v>5286</v>
      </c>
      <c r="D1587" s="42" t="s">
        <v>5323</v>
      </c>
      <c r="E1587" s="42" t="s">
        <v>5324</v>
      </c>
      <c r="F1587" s="49" t="s">
        <v>92</v>
      </c>
      <c r="G1587" s="50">
        <v>45</v>
      </c>
      <c r="H1587" s="42" t="s">
        <v>2178</v>
      </c>
      <c r="I1587" s="42" t="s">
        <v>114</v>
      </c>
    </row>
    <row r="1588" spans="2:9" ht="15.75" customHeight="1" x14ac:dyDescent="0.2">
      <c r="B1588" s="42" t="s">
        <v>5325</v>
      </c>
      <c r="C1588" s="42" t="s">
        <v>5286</v>
      </c>
      <c r="D1588" s="42" t="s">
        <v>5326</v>
      </c>
      <c r="E1588" s="42" t="s">
        <v>5327</v>
      </c>
      <c r="F1588" s="49" t="s">
        <v>92</v>
      </c>
      <c r="G1588" s="50">
        <v>90</v>
      </c>
      <c r="H1588" s="42" t="s">
        <v>5328</v>
      </c>
      <c r="I1588" s="42" t="s">
        <v>114</v>
      </c>
    </row>
    <row r="1589" spans="2:9" ht="15.75" customHeight="1" x14ac:dyDescent="0.2">
      <c r="B1589" s="42" t="s">
        <v>5329</v>
      </c>
      <c r="C1589" s="42" t="s">
        <v>5286</v>
      </c>
      <c r="D1589" s="42" t="s">
        <v>5330</v>
      </c>
      <c r="E1589" s="42" t="s">
        <v>5331</v>
      </c>
      <c r="F1589" s="49" t="s">
        <v>92</v>
      </c>
      <c r="G1589" s="50">
        <v>45</v>
      </c>
      <c r="H1589" s="42" t="s">
        <v>4585</v>
      </c>
      <c r="I1589" s="42" t="s">
        <v>114</v>
      </c>
    </row>
    <row r="1590" spans="2:9" ht="15.75" customHeight="1" x14ac:dyDescent="0.2">
      <c r="B1590" s="42" t="s">
        <v>5332</v>
      </c>
      <c r="C1590" s="42" t="s">
        <v>5286</v>
      </c>
      <c r="D1590" s="42" t="s">
        <v>5333</v>
      </c>
      <c r="E1590" s="42" t="s">
        <v>5334</v>
      </c>
      <c r="F1590" s="49" t="s">
        <v>92</v>
      </c>
      <c r="G1590" s="50">
        <v>45</v>
      </c>
      <c r="H1590" s="42" t="s">
        <v>5335</v>
      </c>
      <c r="I1590" s="42" t="s">
        <v>159</v>
      </c>
    </row>
    <row r="1591" spans="2:9" ht="15.75" customHeight="1" x14ac:dyDescent="0.2">
      <c r="B1591" s="42" t="s">
        <v>5336</v>
      </c>
      <c r="C1591" s="42" t="s">
        <v>5286</v>
      </c>
      <c r="D1591" s="42" t="s">
        <v>5337</v>
      </c>
      <c r="E1591" s="42" t="s">
        <v>5338</v>
      </c>
      <c r="F1591" s="49" t="s">
        <v>92</v>
      </c>
      <c r="G1591" s="50">
        <v>105</v>
      </c>
      <c r="H1591" s="42" t="s">
        <v>5339</v>
      </c>
      <c r="I1591" s="42" t="s">
        <v>114</v>
      </c>
    </row>
    <row r="1592" spans="2:9" ht="15.75" customHeight="1" x14ac:dyDescent="0.2">
      <c r="B1592" s="42" t="s">
        <v>5340</v>
      </c>
      <c r="C1592" s="42" t="s">
        <v>5286</v>
      </c>
      <c r="D1592" s="42" t="s">
        <v>5337</v>
      </c>
      <c r="E1592" s="42" t="s">
        <v>5338</v>
      </c>
      <c r="F1592" s="49" t="s">
        <v>100</v>
      </c>
      <c r="G1592" s="50">
        <v>105</v>
      </c>
      <c r="H1592" s="42" t="s">
        <v>5341</v>
      </c>
      <c r="I1592" s="42" t="s">
        <v>114</v>
      </c>
    </row>
    <row r="1593" spans="2:9" ht="15.75" customHeight="1" x14ac:dyDescent="0.2">
      <c r="B1593" s="42" t="s">
        <v>5342</v>
      </c>
      <c r="C1593" s="42" t="s">
        <v>5286</v>
      </c>
      <c r="D1593" s="42" t="s">
        <v>5343</v>
      </c>
      <c r="E1593" s="42" t="s">
        <v>5344</v>
      </c>
      <c r="F1593" s="49" t="s">
        <v>92</v>
      </c>
      <c r="G1593" s="50">
        <v>60</v>
      </c>
      <c r="H1593" s="42" t="s">
        <v>5345</v>
      </c>
      <c r="I1593" s="42" t="s">
        <v>114</v>
      </c>
    </row>
    <row r="1594" spans="2:9" ht="15.75" customHeight="1" x14ac:dyDescent="0.2">
      <c r="B1594" s="42" t="s">
        <v>5346</v>
      </c>
      <c r="C1594" s="42" t="s">
        <v>5286</v>
      </c>
      <c r="D1594" s="42" t="s">
        <v>5343</v>
      </c>
      <c r="E1594" s="42" t="s">
        <v>5344</v>
      </c>
      <c r="F1594" s="49" t="s">
        <v>100</v>
      </c>
      <c r="G1594" s="50">
        <v>60</v>
      </c>
      <c r="H1594" s="42" t="s">
        <v>5347</v>
      </c>
      <c r="I1594" s="42" t="s">
        <v>114</v>
      </c>
    </row>
    <row r="1595" spans="2:9" ht="15.75" customHeight="1" x14ac:dyDescent="0.2">
      <c r="B1595" s="42" t="s">
        <v>5348</v>
      </c>
      <c r="C1595" s="42" t="s">
        <v>5349</v>
      </c>
      <c r="D1595" s="42" t="s">
        <v>5350</v>
      </c>
      <c r="E1595" s="42" t="s">
        <v>5351</v>
      </c>
      <c r="F1595" s="50">
        <v>1</v>
      </c>
      <c r="G1595" s="50">
        <v>60</v>
      </c>
      <c r="H1595" s="42" t="s">
        <v>2624</v>
      </c>
      <c r="I1595" s="42" t="s">
        <v>5352</v>
      </c>
    </row>
    <row r="1596" spans="2:9" ht="15.75" customHeight="1" x14ac:dyDescent="0.2">
      <c r="B1596" s="53" t="s">
        <v>5353</v>
      </c>
      <c r="C1596" s="54" t="s">
        <v>5354</v>
      </c>
      <c r="D1596" s="54" t="s">
        <v>5355</v>
      </c>
      <c r="E1596" s="53" t="s">
        <v>5356</v>
      </c>
      <c r="F1596" s="54">
        <v>1</v>
      </c>
      <c r="G1596" s="54">
        <v>45</v>
      </c>
      <c r="H1596" s="54" t="s">
        <v>5357</v>
      </c>
      <c r="I1596" s="53" t="s">
        <v>140</v>
      </c>
    </row>
    <row r="1597" spans="2:9" ht="15.75" customHeight="1" x14ac:dyDescent="0.2">
      <c r="B1597" s="53" t="s">
        <v>5358</v>
      </c>
      <c r="C1597" s="53" t="s">
        <v>5354</v>
      </c>
      <c r="D1597" s="53" t="s">
        <v>5359</v>
      </c>
      <c r="E1597" s="53" t="s">
        <v>2216</v>
      </c>
      <c r="F1597" s="54" t="s">
        <v>92</v>
      </c>
      <c r="G1597" s="54">
        <v>45</v>
      </c>
      <c r="H1597" s="53" t="s">
        <v>5360</v>
      </c>
      <c r="I1597" s="53" t="s">
        <v>140</v>
      </c>
    </row>
    <row r="1598" spans="2:9" ht="15.75" customHeight="1" x14ac:dyDescent="0.2">
      <c r="B1598" s="53" t="s">
        <v>5361</v>
      </c>
      <c r="C1598" s="53" t="s">
        <v>5354</v>
      </c>
      <c r="D1598" s="53" t="s">
        <v>5362</v>
      </c>
      <c r="E1598" s="53" t="s">
        <v>5363</v>
      </c>
      <c r="F1598" s="54">
        <v>1</v>
      </c>
      <c r="G1598" s="54">
        <v>60</v>
      </c>
      <c r="H1598" s="53" t="s">
        <v>5364</v>
      </c>
      <c r="I1598" s="53" t="s">
        <v>140</v>
      </c>
    </row>
    <row r="1599" spans="2:9" ht="15.75" customHeight="1" x14ac:dyDescent="0.2">
      <c r="B1599" s="53" t="s">
        <v>5365</v>
      </c>
      <c r="C1599" s="53" t="s">
        <v>5354</v>
      </c>
      <c r="D1599" s="53" t="s">
        <v>5366</v>
      </c>
      <c r="E1599" s="53" t="s">
        <v>956</v>
      </c>
      <c r="F1599" s="54">
        <v>1</v>
      </c>
      <c r="G1599" s="54">
        <v>60</v>
      </c>
      <c r="H1599" s="53" t="s">
        <v>5367</v>
      </c>
      <c r="I1599" s="53" t="s">
        <v>140</v>
      </c>
    </row>
    <row r="1600" spans="2:9" ht="15.75" customHeight="1" x14ac:dyDescent="0.2">
      <c r="B1600" s="53" t="s">
        <v>5368</v>
      </c>
      <c r="C1600" s="53" t="s">
        <v>5354</v>
      </c>
      <c r="D1600" s="53" t="s">
        <v>5369</v>
      </c>
      <c r="E1600" s="53" t="s">
        <v>5370</v>
      </c>
      <c r="F1600" s="54">
        <v>1</v>
      </c>
      <c r="G1600" s="54">
        <v>90</v>
      </c>
      <c r="H1600" s="53" t="s">
        <v>5371</v>
      </c>
      <c r="I1600" s="53" t="s">
        <v>140</v>
      </c>
    </row>
    <row r="1601" spans="2:9" ht="15.75" customHeight="1" x14ac:dyDescent="0.2">
      <c r="B1601" s="53" t="s">
        <v>5372</v>
      </c>
      <c r="C1601" s="53" t="s">
        <v>5354</v>
      </c>
      <c r="D1601" s="53" t="s">
        <v>5373</v>
      </c>
      <c r="E1601" s="53" t="s">
        <v>5374</v>
      </c>
      <c r="F1601" s="53" t="s">
        <v>92</v>
      </c>
      <c r="G1601" s="53">
        <v>45</v>
      </c>
      <c r="H1601" s="53" t="s">
        <v>5375</v>
      </c>
      <c r="I1601" s="53" t="s">
        <v>140</v>
      </c>
    </row>
    <row r="1602" spans="2:9" ht="15.75" customHeight="1" x14ac:dyDescent="0.2">
      <c r="B1602" s="53" t="s">
        <v>5376</v>
      </c>
      <c r="C1602" s="53" t="s">
        <v>5354</v>
      </c>
      <c r="D1602" s="53" t="s">
        <v>5377</v>
      </c>
      <c r="E1602" s="53" t="s">
        <v>5378</v>
      </c>
      <c r="F1602" s="53">
        <v>1</v>
      </c>
      <c r="G1602" s="53">
        <v>60</v>
      </c>
      <c r="H1602" s="53" t="s">
        <v>5379</v>
      </c>
      <c r="I1602" s="53" t="s">
        <v>140</v>
      </c>
    </row>
    <row r="1603" spans="2:9" ht="15.75" customHeight="1" x14ac:dyDescent="0.2">
      <c r="B1603" s="53" t="s">
        <v>5380</v>
      </c>
      <c r="C1603" s="53" t="s">
        <v>5354</v>
      </c>
      <c r="D1603" s="53" t="s">
        <v>5381</v>
      </c>
      <c r="E1603" s="53" t="s">
        <v>5382</v>
      </c>
      <c r="F1603" s="53">
        <v>1</v>
      </c>
      <c r="G1603" s="53">
        <v>75</v>
      </c>
      <c r="H1603" s="53" t="s">
        <v>5383</v>
      </c>
      <c r="I1603" s="53" t="s">
        <v>140</v>
      </c>
    </row>
    <row r="1604" spans="2:9" ht="15.75" customHeight="1" x14ac:dyDescent="0.2">
      <c r="B1604" s="53" t="s">
        <v>5384</v>
      </c>
      <c r="C1604" s="53" t="s">
        <v>5354</v>
      </c>
      <c r="D1604" s="53" t="s">
        <v>5385</v>
      </c>
      <c r="E1604" s="53" t="s">
        <v>5386</v>
      </c>
      <c r="F1604" s="53" t="s">
        <v>92</v>
      </c>
      <c r="G1604" s="53">
        <v>60</v>
      </c>
      <c r="H1604" s="53" t="s">
        <v>5387</v>
      </c>
      <c r="I1604" s="53" t="s">
        <v>140</v>
      </c>
    </row>
    <row r="1605" spans="2:9" ht="15.75" customHeight="1" x14ac:dyDescent="0.2">
      <c r="B1605" s="53" t="s">
        <v>5388</v>
      </c>
      <c r="C1605" s="53" t="s">
        <v>5354</v>
      </c>
      <c r="D1605" s="53" t="s">
        <v>5389</v>
      </c>
      <c r="E1605" s="53" t="s">
        <v>5390</v>
      </c>
      <c r="F1605" s="53">
        <v>1</v>
      </c>
      <c r="G1605" s="53">
        <v>90</v>
      </c>
      <c r="H1605" s="53" t="s">
        <v>5383</v>
      </c>
      <c r="I1605" s="53" t="s">
        <v>140</v>
      </c>
    </row>
    <row r="1606" spans="2:9" ht="15.75" customHeight="1" x14ac:dyDescent="0.2">
      <c r="B1606" s="53" t="s">
        <v>5391</v>
      </c>
      <c r="C1606" s="53" t="s">
        <v>5354</v>
      </c>
      <c r="D1606" s="53" t="s">
        <v>5392</v>
      </c>
      <c r="E1606" s="53" t="s">
        <v>973</v>
      </c>
      <c r="F1606" s="53">
        <v>1</v>
      </c>
      <c r="G1606" s="53">
        <v>60</v>
      </c>
      <c r="H1606" s="53" t="s">
        <v>5367</v>
      </c>
      <c r="I1606" s="53" t="s">
        <v>140</v>
      </c>
    </row>
    <row r="1607" spans="2:9" ht="15.75" customHeight="1" x14ac:dyDescent="0.2">
      <c r="B1607" s="53" t="s">
        <v>5393</v>
      </c>
      <c r="C1607" s="53" t="s">
        <v>5354</v>
      </c>
      <c r="D1607" s="53" t="s">
        <v>5394</v>
      </c>
      <c r="E1607" s="53" t="s">
        <v>5395</v>
      </c>
      <c r="F1607" s="53">
        <v>1</v>
      </c>
      <c r="G1607" s="53">
        <v>90</v>
      </c>
      <c r="H1607" s="53" t="s">
        <v>5387</v>
      </c>
      <c r="I1607" s="53" t="s">
        <v>140</v>
      </c>
    </row>
    <row r="1608" spans="2:9" ht="15.75" customHeight="1" x14ac:dyDescent="0.2">
      <c r="B1608" s="53" t="s">
        <v>5396</v>
      </c>
      <c r="C1608" s="53" t="s">
        <v>5354</v>
      </c>
      <c r="D1608" s="53" t="s">
        <v>5397</v>
      </c>
      <c r="E1608" s="53" t="s">
        <v>5398</v>
      </c>
      <c r="F1608" s="53">
        <v>1</v>
      </c>
      <c r="G1608" s="53">
        <v>120</v>
      </c>
      <c r="H1608" s="53" t="s">
        <v>5399</v>
      </c>
      <c r="I1608" s="53" t="s">
        <v>140</v>
      </c>
    </row>
    <row r="1609" spans="2:9" ht="15.75" customHeight="1" x14ac:dyDescent="0.2">
      <c r="B1609" s="53" t="s">
        <v>5400</v>
      </c>
      <c r="C1609" s="53" t="s">
        <v>5354</v>
      </c>
      <c r="D1609" s="53" t="s">
        <v>5401</v>
      </c>
      <c r="E1609" s="53" t="s">
        <v>5402</v>
      </c>
      <c r="F1609" s="53" t="s">
        <v>92</v>
      </c>
      <c r="G1609" s="53">
        <v>45</v>
      </c>
      <c r="H1609" s="53" t="s">
        <v>5403</v>
      </c>
      <c r="I1609" s="53" t="s">
        <v>140</v>
      </c>
    </row>
    <row r="1610" spans="2:9" ht="15.75" customHeight="1" x14ac:dyDescent="0.2">
      <c r="B1610" s="53" t="s">
        <v>5404</v>
      </c>
      <c r="C1610" s="53" t="s">
        <v>5354</v>
      </c>
      <c r="D1610" s="53" t="s">
        <v>5405</v>
      </c>
      <c r="E1610" s="53" t="s">
        <v>5406</v>
      </c>
      <c r="F1610" s="54" t="s">
        <v>92</v>
      </c>
      <c r="G1610" s="54">
        <v>60</v>
      </c>
      <c r="H1610" s="53" t="s">
        <v>5407</v>
      </c>
      <c r="I1610" s="53" t="s">
        <v>216</v>
      </c>
    </row>
    <row r="1611" spans="2:9" ht="15.75" customHeight="1" x14ac:dyDescent="0.2">
      <c r="B1611" s="53" t="s">
        <v>5408</v>
      </c>
      <c r="C1611" s="53" t="s">
        <v>5354</v>
      </c>
      <c r="D1611" s="53" t="s">
        <v>5409</v>
      </c>
      <c r="E1611" s="53" t="s">
        <v>5410</v>
      </c>
      <c r="F1611" s="54" t="s">
        <v>92</v>
      </c>
      <c r="G1611" s="54">
        <v>45</v>
      </c>
      <c r="H1611" s="53" t="s">
        <v>5411</v>
      </c>
      <c r="I1611" s="53" t="s">
        <v>140</v>
      </c>
    </row>
    <row r="1612" spans="2:9" ht="15.75" customHeight="1" x14ac:dyDescent="0.2">
      <c r="B1612" s="53" t="s">
        <v>5412</v>
      </c>
      <c r="C1612" s="53" t="s">
        <v>5354</v>
      </c>
      <c r="D1612" s="53" t="s">
        <v>5413</v>
      </c>
      <c r="E1612" s="53" t="s">
        <v>5414</v>
      </c>
      <c r="F1612" s="54">
        <v>1</v>
      </c>
      <c r="G1612" s="54">
        <v>60</v>
      </c>
      <c r="H1612" s="53" t="s">
        <v>5415</v>
      </c>
      <c r="I1612" s="53" t="s">
        <v>140</v>
      </c>
    </row>
    <row r="1613" spans="2:9" ht="15.75" customHeight="1" x14ac:dyDescent="0.2">
      <c r="B1613" s="53" t="s">
        <v>5416</v>
      </c>
      <c r="C1613" s="53" t="s">
        <v>5354</v>
      </c>
      <c r="D1613" s="53" t="s">
        <v>5417</v>
      </c>
      <c r="E1613" s="53" t="s">
        <v>5418</v>
      </c>
      <c r="F1613" s="54" t="s">
        <v>92</v>
      </c>
      <c r="G1613" s="54">
        <v>60</v>
      </c>
      <c r="H1613" s="53" t="s">
        <v>164</v>
      </c>
      <c r="I1613" s="53" t="s">
        <v>140</v>
      </c>
    </row>
    <row r="1614" spans="2:9" ht="15.75" customHeight="1" x14ac:dyDescent="0.2">
      <c r="B1614" s="53" t="s">
        <v>5419</v>
      </c>
      <c r="C1614" s="53" t="s">
        <v>5354</v>
      </c>
      <c r="D1614" s="53" t="s">
        <v>5420</v>
      </c>
      <c r="E1614" s="53" t="s">
        <v>5421</v>
      </c>
      <c r="F1614" s="54">
        <v>1</v>
      </c>
      <c r="G1614" s="54">
        <v>45</v>
      </c>
      <c r="H1614" s="53" t="s">
        <v>5422</v>
      </c>
      <c r="I1614" s="53" t="s">
        <v>140</v>
      </c>
    </row>
    <row r="1615" spans="2:9" ht="15.75" customHeight="1" x14ac:dyDescent="0.2">
      <c r="B1615" s="53" t="s">
        <v>5423</v>
      </c>
      <c r="C1615" s="53" t="s">
        <v>5354</v>
      </c>
      <c r="D1615" s="53" t="s">
        <v>5424</v>
      </c>
      <c r="E1615" s="53" t="s">
        <v>5425</v>
      </c>
      <c r="F1615" s="54" t="s">
        <v>92</v>
      </c>
      <c r="G1615" s="54">
        <v>45</v>
      </c>
      <c r="H1615" s="53" t="s">
        <v>5426</v>
      </c>
      <c r="I1615" s="53" t="s">
        <v>140</v>
      </c>
    </row>
    <row r="1616" spans="2:9" ht="15.75" customHeight="1" x14ac:dyDescent="0.2">
      <c r="B1616" s="53" t="s">
        <v>5427</v>
      </c>
      <c r="C1616" s="53" t="s">
        <v>5354</v>
      </c>
      <c r="D1616" s="53" t="s">
        <v>5428</v>
      </c>
      <c r="E1616" s="53" t="s">
        <v>483</v>
      </c>
      <c r="F1616" s="54" t="s">
        <v>92</v>
      </c>
      <c r="G1616" s="54">
        <v>60</v>
      </c>
      <c r="H1616" s="53" t="s">
        <v>5422</v>
      </c>
      <c r="I1616" s="53" t="s">
        <v>140</v>
      </c>
    </row>
    <row r="1617" spans="2:9" ht="15.75" customHeight="1" x14ac:dyDescent="0.2">
      <c r="B1617" s="53" t="s">
        <v>5429</v>
      </c>
      <c r="C1617" s="53" t="s">
        <v>5354</v>
      </c>
      <c r="D1617" s="53" t="s">
        <v>5430</v>
      </c>
      <c r="E1617" s="53" t="s">
        <v>5431</v>
      </c>
      <c r="F1617" s="54">
        <v>1</v>
      </c>
      <c r="G1617" s="54">
        <v>45</v>
      </c>
      <c r="H1617" s="53" t="s">
        <v>5364</v>
      </c>
      <c r="I1617" s="53" t="s">
        <v>140</v>
      </c>
    </row>
    <row r="1618" spans="2:9" ht="15.75" customHeight="1" x14ac:dyDescent="0.2">
      <c r="B1618" s="53" t="s">
        <v>5432</v>
      </c>
      <c r="C1618" s="53" t="s">
        <v>5354</v>
      </c>
      <c r="D1618" s="53" t="s">
        <v>5433</v>
      </c>
      <c r="E1618" s="53" t="s">
        <v>5434</v>
      </c>
      <c r="F1618" s="54">
        <v>1</v>
      </c>
      <c r="G1618" s="54">
        <v>30</v>
      </c>
      <c r="H1618" s="53" t="s">
        <v>5435</v>
      </c>
      <c r="I1618" s="53" t="s">
        <v>140</v>
      </c>
    </row>
    <row r="1619" spans="2:9" ht="15.75" customHeight="1" x14ac:dyDescent="0.2">
      <c r="B1619" s="53" t="s">
        <v>5436</v>
      </c>
      <c r="C1619" s="53" t="s">
        <v>5354</v>
      </c>
      <c r="D1619" s="53" t="s">
        <v>5437</v>
      </c>
      <c r="E1619" s="53" t="s">
        <v>5438</v>
      </c>
      <c r="F1619" s="54">
        <v>1</v>
      </c>
      <c r="G1619" s="54">
        <v>45</v>
      </c>
      <c r="H1619" s="53" t="s">
        <v>5439</v>
      </c>
      <c r="I1619" s="53" t="s">
        <v>140</v>
      </c>
    </row>
    <row r="1620" spans="2:9" ht="15.75" customHeight="1" x14ac:dyDescent="0.2">
      <c r="B1620" s="53" t="s">
        <v>5440</v>
      </c>
      <c r="C1620" s="53" t="s">
        <v>5354</v>
      </c>
      <c r="D1620" s="53" t="s">
        <v>5441</v>
      </c>
      <c r="E1620" s="53" t="s">
        <v>5442</v>
      </c>
      <c r="F1620" s="54" t="s">
        <v>92</v>
      </c>
      <c r="G1620" s="54">
        <v>45</v>
      </c>
      <c r="H1620" s="53" t="s">
        <v>5411</v>
      </c>
      <c r="I1620" s="53" t="s">
        <v>140</v>
      </c>
    </row>
    <row r="1621" spans="2:9" ht="15.75" customHeight="1" x14ac:dyDescent="0.2">
      <c r="B1621" s="53" t="s">
        <v>5443</v>
      </c>
      <c r="C1621" s="53" t="s">
        <v>5354</v>
      </c>
      <c r="D1621" s="53" t="s">
        <v>5444</v>
      </c>
      <c r="E1621" s="53" t="s">
        <v>5445</v>
      </c>
      <c r="F1621" s="54" t="s">
        <v>92</v>
      </c>
      <c r="G1621" s="54">
        <v>60</v>
      </c>
      <c r="H1621" s="53" t="s">
        <v>5446</v>
      </c>
      <c r="I1621" s="53" t="s">
        <v>140</v>
      </c>
    </row>
    <row r="1622" spans="2:9" ht="15.75" customHeight="1" x14ac:dyDescent="0.2">
      <c r="B1622" s="53" t="s">
        <v>5447</v>
      </c>
      <c r="C1622" s="53" t="s">
        <v>5354</v>
      </c>
      <c r="D1622" s="53" t="s">
        <v>5448</v>
      </c>
      <c r="E1622" s="53" t="s">
        <v>5449</v>
      </c>
      <c r="F1622" s="54">
        <v>1</v>
      </c>
      <c r="G1622" s="54">
        <v>30</v>
      </c>
      <c r="H1622" s="53" t="s">
        <v>5435</v>
      </c>
      <c r="I1622" s="53" t="s">
        <v>140</v>
      </c>
    </row>
    <row r="1623" spans="2:9" ht="15.75" customHeight="1" x14ac:dyDescent="0.2">
      <c r="B1623" s="53" t="s">
        <v>5450</v>
      </c>
      <c r="C1623" s="53" t="s">
        <v>5354</v>
      </c>
      <c r="D1623" s="53" t="s">
        <v>5451</v>
      </c>
      <c r="E1623" s="53" t="s">
        <v>5452</v>
      </c>
      <c r="F1623" s="54" t="s">
        <v>92</v>
      </c>
      <c r="G1623" s="54">
        <v>60</v>
      </c>
      <c r="H1623" s="53" t="s">
        <v>5453</v>
      </c>
      <c r="I1623" s="53" t="s">
        <v>140</v>
      </c>
    </row>
    <row r="1624" spans="2:9" ht="15.75" customHeight="1" x14ac:dyDescent="0.2">
      <c r="B1624" s="53" t="s">
        <v>5454</v>
      </c>
      <c r="C1624" s="53" t="s">
        <v>5354</v>
      </c>
      <c r="D1624" s="53" t="s">
        <v>5455</v>
      </c>
      <c r="E1624" s="53" t="s">
        <v>5456</v>
      </c>
      <c r="F1624" s="54">
        <v>1</v>
      </c>
      <c r="G1624" s="54">
        <v>30</v>
      </c>
      <c r="H1624" s="53" t="s">
        <v>5457</v>
      </c>
      <c r="I1624" s="53" t="s">
        <v>140</v>
      </c>
    </row>
    <row r="1625" spans="2:9" ht="15.75" customHeight="1" x14ac:dyDescent="0.2">
      <c r="B1625" s="53" t="s">
        <v>5458</v>
      </c>
      <c r="C1625" s="53" t="s">
        <v>5354</v>
      </c>
      <c r="D1625" s="53" t="s">
        <v>5459</v>
      </c>
      <c r="E1625" s="53" t="s">
        <v>5460</v>
      </c>
      <c r="F1625" s="54" t="s">
        <v>92</v>
      </c>
      <c r="G1625" s="54">
        <v>45</v>
      </c>
      <c r="H1625" s="53" t="s">
        <v>4775</v>
      </c>
      <c r="I1625" s="53" t="s">
        <v>140</v>
      </c>
    </row>
    <row r="1626" spans="2:9" ht="15.75" customHeight="1" x14ac:dyDescent="0.2">
      <c r="B1626" s="53" t="s">
        <v>5461</v>
      </c>
      <c r="C1626" s="53" t="s">
        <v>5354</v>
      </c>
      <c r="D1626" s="53" t="s">
        <v>5462</v>
      </c>
      <c r="E1626" s="53" t="s">
        <v>463</v>
      </c>
      <c r="F1626" s="54">
        <v>1</v>
      </c>
      <c r="G1626" s="54">
        <v>15</v>
      </c>
      <c r="H1626" s="53" t="s">
        <v>5463</v>
      </c>
      <c r="I1626" s="53" t="s">
        <v>140</v>
      </c>
    </row>
    <row r="1627" spans="2:9" ht="15.75" customHeight="1" x14ac:dyDescent="0.2">
      <c r="B1627" s="53" t="s">
        <v>5464</v>
      </c>
      <c r="C1627" s="53" t="s">
        <v>5354</v>
      </c>
      <c r="D1627" s="53" t="s">
        <v>5465</v>
      </c>
      <c r="E1627" s="53" t="s">
        <v>5466</v>
      </c>
      <c r="F1627" s="54" t="s">
        <v>92</v>
      </c>
      <c r="G1627" s="54">
        <v>60</v>
      </c>
      <c r="H1627" s="53" t="s">
        <v>5467</v>
      </c>
      <c r="I1627" s="53" t="s">
        <v>140</v>
      </c>
    </row>
    <row r="1628" spans="2:9" ht="15.75" customHeight="1" x14ac:dyDescent="0.2">
      <c r="B1628" s="53" t="s">
        <v>5468</v>
      </c>
      <c r="C1628" s="53" t="s">
        <v>5354</v>
      </c>
      <c r="D1628" s="53" t="s">
        <v>5469</v>
      </c>
      <c r="E1628" s="53" t="s">
        <v>908</v>
      </c>
      <c r="F1628" s="54" t="s">
        <v>92</v>
      </c>
      <c r="G1628" s="54">
        <v>60</v>
      </c>
      <c r="H1628" s="53" t="s">
        <v>5470</v>
      </c>
      <c r="I1628" s="53" t="s">
        <v>140</v>
      </c>
    </row>
    <row r="1629" spans="2:9" ht="15.75" customHeight="1" x14ac:dyDescent="0.2">
      <c r="B1629" s="53" t="s">
        <v>5471</v>
      </c>
      <c r="C1629" s="53" t="s">
        <v>5354</v>
      </c>
      <c r="D1629" s="53" t="s">
        <v>5472</v>
      </c>
      <c r="E1629" s="53" t="s">
        <v>5473</v>
      </c>
      <c r="F1629" s="54" t="s">
        <v>92</v>
      </c>
      <c r="G1629" s="54">
        <v>45</v>
      </c>
      <c r="H1629" s="53" t="s">
        <v>5474</v>
      </c>
      <c r="I1629" s="53" t="s">
        <v>140</v>
      </c>
    </row>
    <row r="1630" spans="2:9" ht="15.75" customHeight="1" x14ac:dyDescent="0.2">
      <c r="B1630" s="53" t="s">
        <v>5475</v>
      </c>
      <c r="C1630" s="53" t="s">
        <v>5354</v>
      </c>
      <c r="D1630" s="53" t="s">
        <v>5476</v>
      </c>
      <c r="E1630" s="53" t="s">
        <v>5477</v>
      </c>
      <c r="F1630" s="54" t="s">
        <v>92</v>
      </c>
      <c r="G1630" s="54">
        <v>90</v>
      </c>
      <c r="H1630" s="53" t="s">
        <v>5478</v>
      </c>
      <c r="I1630" s="53" t="s">
        <v>140</v>
      </c>
    </row>
    <row r="1631" spans="2:9" ht="15.75" customHeight="1" x14ac:dyDescent="0.2">
      <c r="B1631" s="53" t="s">
        <v>5479</v>
      </c>
      <c r="C1631" s="53" t="s">
        <v>5354</v>
      </c>
      <c r="D1631" s="53" t="s">
        <v>5480</v>
      </c>
      <c r="E1631" s="53" t="s">
        <v>5481</v>
      </c>
      <c r="F1631" s="54" t="s">
        <v>92</v>
      </c>
      <c r="G1631" s="54">
        <v>45</v>
      </c>
      <c r="H1631" s="53" t="s">
        <v>5453</v>
      </c>
      <c r="I1631" s="53" t="s">
        <v>140</v>
      </c>
    </row>
    <row r="1632" spans="2:9" ht="15.75" customHeight="1" x14ac:dyDescent="0.2">
      <c r="B1632" s="53" t="s">
        <v>5482</v>
      </c>
      <c r="C1632" s="53" t="s">
        <v>5354</v>
      </c>
      <c r="D1632" s="53" t="s">
        <v>5483</v>
      </c>
      <c r="E1632" s="53" t="s">
        <v>5484</v>
      </c>
      <c r="F1632" s="54" t="s">
        <v>92</v>
      </c>
      <c r="G1632" s="54">
        <v>45</v>
      </c>
      <c r="H1632" s="53" t="s">
        <v>5485</v>
      </c>
      <c r="I1632" s="53" t="s">
        <v>140</v>
      </c>
    </row>
    <row r="1633" spans="2:9" ht="15.75" customHeight="1" x14ac:dyDescent="0.2">
      <c r="B1633" s="53" t="s">
        <v>5486</v>
      </c>
      <c r="C1633" s="53" t="s">
        <v>5354</v>
      </c>
      <c r="D1633" s="53" t="s">
        <v>5487</v>
      </c>
      <c r="E1633" s="53" t="s">
        <v>5488</v>
      </c>
      <c r="F1633" s="54" t="s">
        <v>92</v>
      </c>
      <c r="G1633" s="54">
        <v>45</v>
      </c>
      <c r="H1633" s="53" t="s">
        <v>5489</v>
      </c>
      <c r="I1633" s="53" t="s">
        <v>140</v>
      </c>
    </row>
    <row r="1634" spans="2:9" ht="15.75" customHeight="1" x14ac:dyDescent="0.2">
      <c r="B1634" s="53" t="s">
        <v>5490</v>
      </c>
      <c r="C1634" s="53" t="s">
        <v>5354</v>
      </c>
      <c r="D1634" s="53" t="s">
        <v>5491</v>
      </c>
      <c r="E1634" s="53" t="s">
        <v>2077</v>
      </c>
      <c r="F1634" s="54" t="s">
        <v>92</v>
      </c>
      <c r="G1634" s="54">
        <v>45</v>
      </c>
      <c r="H1634" s="53" t="s">
        <v>5492</v>
      </c>
      <c r="I1634" s="53" t="s">
        <v>140</v>
      </c>
    </row>
    <row r="1635" spans="2:9" ht="15.75" customHeight="1" x14ac:dyDescent="0.2">
      <c r="B1635" s="53" t="s">
        <v>5493</v>
      </c>
      <c r="C1635" s="53" t="s">
        <v>5354</v>
      </c>
      <c r="D1635" s="53" t="s">
        <v>5494</v>
      </c>
      <c r="E1635" s="53" t="s">
        <v>997</v>
      </c>
      <c r="F1635" s="54">
        <v>1</v>
      </c>
      <c r="G1635" s="54">
        <v>30</v>
      </c>
      <c r="H1635" s="53" t="s">
        <v>5439</v>
      </c>
      <c r="I1635" s="53" t="s">
        <v>140</v>
      </c>
    </row>
    <row r="1636" spans="2:9" ht="15.75" customHeight="1" x14ac:dyDescent="0.2">
      <c r="B1636" s="53" t="s">
        <v>5495</v>
      </c>
      <c r="C1636" s="53" t="s">
        <v>5354</v>
      </c>
      <c r="D1636" s="53" t="s">
        <v>5496</v>
      </c>
      <c r="E1636" s="53" t="s">
        <v>5497</v>
      </c>
      <c r="F1636" s="54" t="s">
        <v>92</v>
      </c>
      <c r="G1636" s="54">
        <v>45</v>
      </c>
      <c r="H1636" s="53" t="s">
        <v>5422</v>
      </c>
      <c r="I1636" s="53" t="s">
        <v>140</v>
      </c>
    </row>
    <row r="1637" spans="2:9" ht="15.75" customHeight="1" x14ac:dyDescent="0.2">
      <c r="B1637" s="53" t="s">
        <v>5498</v>
      </c>
      <c r="C1637" s="53" t="s">
        <v>5354</v>
      </c>
      <c r="D1637" s="53" t="s">
        <v>5499</v>
      </c>
      <c r="E1637" s="53" t="s">
        <v>5500</v>
      </c>
      <c r="F1637" s="54" t="s">
        <v>92</v>
      </c>
      <c r="G1637" s="54">
        <v>45</v>
      </c>
      <c r="H1637" s="53" t="s">
        <v>5453</v>
      </c>
      <c r="I1637" s="53" t="s">
        <v>179</v>
      </c>
    </row>
    <row r="1638" spans="2:9" ht="15.75" customHeight="1" x14ac:dyDescent="0.2">
      <c r="B1638" s="53" t="s">
        <v>5501</v>
      </c>
      <c r="C1638" s="53" t="s">
        <v>5354</v>
      </c>
      <c r="D1638" s="53" t="s">
        <v>5502</v>
      </c>
      <c r="E1638" s="53" t="s">
        <v>2087</v>
      </c>
      <c r="F1638" s="54" t="s">
        <v>92</v>
      </c>
      <c r="G1638" s="54">
        <v>45</v>
      </c>
      <c r="H1638" s="53" t="s">
        <v>5470</v>
      </c>
      <c r="I1638" s="53" t="s">
        <v>140</v>
      </c>
    </row>
    <row r="1639" spans="2:9" ht="15.75" customHeight="1" x14ac:dyDescent="0.2">
      <c r="B1639" s="53" t="s">
        <v>5503</v>
      </c>
      <c r="C1639" s="53" t="s">
        <v>5354</v>
      </c>
      <c r="D1639" s="53" t="s">
        <v>5504</v>
      </c>
      <c r="E1639" s="53" t="s">
        <v>516</v>
      </c>
      <c r="F1639" s="54" t="s">
        <v>92</v>
      </c>
      <c r="G1639" s="54">
        <v>45</v>
      </c>
      <c r="H1639" s="53" t="s">
        <v>5505</v>
      </c>
      <c r="I1639" s="53" t="s">
        <v>179</v>
      </c>
    </row>
    <row r="1640" spans="2:9" ht="15.75" customHeight="1" x14ac:dyDescent="0.2">
      <c r="B1640" s="53" t="s">
        <v>5506</v>
      </c>
      <c r="C1640" s="53" t="s">
        <v>5354</v>
      </c>
      <c r="D1640" s="53" t="s">
        <v>5507</v>
      </c>
      <c r="E1640" s="53" t="s">
        <v>5508</v>
      </c>
      <c r="F1640" s="54" t="s">
        <v>92</v>
      </c>
      <c r="G1640" s="54">
        <v>75</v>
      </c>
      <c r="H1640" s="53" t="s">
        <v>5399</v>
      </c>
      <c r="I1640" s="53" t="s">
        <v>140</v>
      </c>
    </row>
    <row r="1641" spans="2:9" ht="15.75" customHeight="1" x14ac:dyDescent="0.2">
      <c r="B1641" s="53" t="s">
        <v>5509</v>
      </c>
      <c r="C1641" s="53" t="s">
        <v>5354</v>
      </c>
      <c r="D1641" s="53" t="s">
        <v>5510</v>
      </c>
      <c r="E1641" s="53" t="s">
        <v>307</v>
      </c>
      <c r="F1641" s="54" t="s">
        <v>92</v>
      </c>
      <c r="G1641" s="54">
        <v>45</v>
      </c>
      <c r="H1641" s="53" t="s">
        <v>5511</v>
      </c>
      <c r="I1641" s="53" t="s">
        <v>140</v>
      </c>
    </row>
    <row r="1642" spans="2:9" ht="15.75" customHeight="1" x14ac:dyDescent="0.2">
      <c r="B1642" s="53" t="s">
        <v>5512</v>
      </c>
      <c r="C1642" s="53" t="s">
        <v>5354</v>
      </c>
      <c r="D1642" s="53" t="s">
        <v>5513</v>
      </c>
      <c r="E1642" s="53" t="s">
        <v>4361</v>
      </c>
      <c r="F1642" s="54">
        <v>1</v>
      </c>
      <c r="G1642" s="54">
        <v>30</v>
      </c>
      <c r="H1642" s="53" t="s">
        <v>5439</v>
      </c>
      <c r="I1642" s="53" t="s">
        <v>140</v>
      </c>
    </row>
    <row r="1643" spans="2:9" ht="15.75" customHeight="1" x14ac:dyDescent="0.2">
      <c r="B1643" s="53" t="s">
        <v>5514</v>
      </c>
      <c r="C1643" s="53" t="s">
        <v>5354</v>
      </c>
      <c r="D1643" s="53" t="s">
        <v>5515</v>
      </c>
      <c r="E1643" s="53" t="s">
        <v>5516</v>
      </c>
      <c r="F1643" s="54" t="s">
        <v>92</v>
      </c>
      <c r="G1643" s="54">
        <v>45</v>
      </c>
      <c r="H1643" s="53" t="s">
        <v>5517</v>
      </c>
      <c r="I1643" s="53" t="s">
        <v>140</v>
      </c>
    </row>
    <row r="1644" spans="2:9" ht="15.75" customHeight="1" x14ac:dyDescent="0.2">
      <c r="B1644" s="53" t="s">
        <v>5518</v>
      </c>
      <c r="C1644" s="53" t="s">
        <v>5354</v>
      </c>
      <c r="D1644" s="53" t="s">
        <v>5519</v>
      </c>
      <c r="E1644" s="53" t="s">
        <v>537</v>
      </c>
      <c r="F1644" s="54" t="s">
        <v>92</v>
      </c>
      <c r="G1644" s="54">
        <v>45</v>
      </c>
      <c r="H1644" s="53" t="s">
        <v>5520</v>
      </c>
      <c r="I1644" s="53" t="s">
        <v>140</v>
      </c>
    </row>
    <row r="1645" spans="2:9" ht="15.75" customHeight="1" x14ac:dyDescent="0.2">
      <c r="B1645" s="53" t="s">
        <v>5521</v>
      </c>
      <c r="C1645" s="53" t="s">
        <v>5354</v>
      </c>
      <c r="D1645" s="53" t="s">
        <v>5522</v>
      </c>
      <c r="E1645" s="53" t="s">
        <v>2982</v>
      </c>
      <c r="F1645" s="54">
        <v>1</v>
      </c>
      <c r="G1645" s="54">
        <v>30</v>
      </c>
      <c r="H1645" s="53" t="s">
        <v>5523</v>
      </c>
      <c r="I1645" s="53" t="s">
        <v>140</v>
      </c>
    </row>
    <row r="1646" spans="2:9" ht="15.75" customHeight="1" x14ac:dyDescent="0.2">
      <c r="B1646" s="53" t="s">
        <v>5524</v>
      </c>
      <c r="C1646" s="53" t="s">
        <v>5354</v>
      </c>
      <c r="D1646" s="53" t="s">
        <v>5525</v>
      </c>
      <c r="E1646" s="53" t="s">
        <v>5526</v>
      </c>
      <c r="F1646" s="54" t="s">
        <v>92</v>
      </c>
      <c r="G1646" s="54">
        <v>75</v>
      </c>
      <c r="H1646" s="53" t="s">
        <v>5527</v>
      </c>
      <c r="I1646" s="53" t="s">
        <v>140</v>
      </c>
    </row>
    <row r="1647" spans="2:9" ht="15.75" customHeight="1" x14ac:dyDescent="0.2">
      <c r="B1647" s="53" t="s">
        <v>5528</v>
      </c>
      <c r="C1647" s="53" t="s">
        <v>5354</v>
      </c>
      <c r="D1647" s="53" t="s">
        <v>5529</v>
      </c>
      <c r="E1647" s="53" t="s">
        <v>5530</v>
      </c>
      <c r="F1647" s="54">
        <v>1</v>
      </c>
      <c r="G1647" s="54">
        <v>30</v>
      </c>
      <c r="H1647" s="53" t="s">
        <v>5364</v>
      </c>
      <c r="I1647" s="53" t="s">
        <v>140</v>
      </c>
    </row>
    <row r="1648" spans="2:9" ht="15.75" customHeight="1" x14ac:dyDescent="0.2">
      <c r="B1648" s="53" t="s">
        <v>5531</v>
      </c>
      <c r="C1648" s="53" t="s">
        <v>5354</v>
      </c>
      <c r="D1648" s="53" t="s">
        <v>5532</v>
      </c>
      <c r="E1648" s="53" t="s">
        <v>5533</v>
      </c>
      <c r="F1648" s="54" t="s">
        <v>92</v>
      </c>
      <c r="G1648" s="54">
        <v>45</v>
      </c>
      <c r="H1648" s="53" t="s">
        <v>5534</v>
      </c>
      <c r="I1648" s="53" t="s">
        <v>140</v>
      </c>
    </row>
    <row r="1649" spans="2:9" ht="15.75" customHeight="1" x14ac:dyDescent="0.2">
      <c r="B1649" s="53" t="s">
        <v>5535</v>
      </c>
      <c r="C1649" s="53" t="s">
        <v>5354</v>
      </c>
      <c r="D1649" s="53" t="s">
        <v>5536</v>
      </c>
      <c r="E1649" s="53" t="s">
        <v>5537</v>
      </c>
      <c r="F1649" s="54">
        <v>1</v>
      </c>
      <c r="G1649" s="54">
        <v>45</v>
      </c>
      <c r="H1649" s="53" t="s">
        <v>5538</v>
      </c>
      <c r="I1649" s="53" t="s">
        <v>5539</v>
      </c>
    </row>
    <row r="1650" spans="2:9" ht="15.75" customHeight="1" x14ac:dyDescent="0.2">
      <c r="B1650" s="53" t="s">
        <v>5540</v>
      </c>
      <c r="C1650" s="53" t="s">
        <v>5354</v>
      </c>
      <c r="D1650" s="53" t="s">
        <v>5536</v>
      </c>
      <c r="E1650" s="53" t="s">
        <v>5537</v>
      </c>
      <c r="F1650" s="54">
        <v>2</v>
      </c>
      <c r="G1650" s="54">
        <v>45</v>
      </c>
      <c r="H1650" s="53" t="s">
        <v>5538</v>
      </c>
      <c r="I1650" s="53" t="s">
        <v>5539</v>
      </c>
    </row>
    <row r="1651" spans="2:9" ht="15.75" customHeight="1" x14ac:dyDescent="0.2">
      <c r="B1651" s="53" t="s">
        <v>5541</v>
      </c>
      <c r="C1651" s="54" t="s">
        <v>5542</v>
      </c>
      <c r="D1651" s="54" t="s">
        <v>5543</v>
      </c>
      <c r="E1651" s="53" t="s">
        <v>5544</v>
      </c>
      <c r="F1651" s="54" t="s">
        <v>92</v>
      </c>
      <c r="G1651" s="54">
        <v>90</v>
      </c>
      <c r="H1651" s="54" t="s">
        <v>5545</v>
      </c>
      <c r="I1651" s="53" t="s">
        <v>384</v>
      </c>
    </row>
    <row r="1652" spans="2:9" ht="15.75" customHeight="1" x14ac:dyDescent="0.2">
      <c r="B1652" s="53" t="s">
        <v>5546</v>
      </c>
      <c r="C1652" s="54" t="s">
        <v>5542</v>
      </c>
      <c r="D1652" s="54" t="s">
        <v>5547</v>
      </c>
      <c r="E1652" s="53" t="s">
        <v>5548</v>
      </c>
      <c r="F1652" s="54">
        <v>1</v>
      </c>
      <c r="G1652" s="54">
        <v>30</v>
      </c>
      <c r="H1652" s="54" t="s">
        <v>5549</v>
      </c>
      <c r="I1652" s="53" t="s">
        <v>384</v>
      </c>
    </row>
    <row r="1653" spans="2:9" ht="15.75" customHeight="1" x14ac:dyDescent="0.2">
      <c r="B1653" s="53" t="s">
        <v>5550</v>
      </c>
      <c r="C1653" s="54" t="s">
        <v>5542</v>
      </c>
      <c r="D1653" s="54" t="s">
        <v>5551</v>
      </c>
      <c r="E1653" s="53" t="s">
        <v>5552</v>
      </c>
      <c r="F1653" s="54" t="s">
        <v>92</v>
      </c>
      <c r="G1653" s="54">
        <v>60</v>
      </c>
      <c r="H1653" s="54" t="s">
        <v>5553</v>
      </c>
      <c r="I1653" s="53" t="s">
        <v>384</v>
      </c>
    </row>
    <row r="1654" spans="2:9" ht="15.75" customHeight="1" x14ac:dyDescent="0.2">
      <c r="B1654" s="53" t="s">
        <v>5554</v>
      </c>
      <c r="C1654" s="54" t="s">
        <v>5542</v>
      </c>
      <c r="D1654" s="54" t="s">
        <v>5555</v>
      </c>
      <c r="E1654" s="53" t="s">
        <v>5556</v>
      </c>
      <c r="F1654" s="54" t="s">
        <v>92</v>
      </c>
      <c r="G1654" s="54">
        <v>60</v>
      </c>
      <c r="H1654" s="54" t="s">
        <v>5557</v>
      </c>
      <c r="I1654" s="53" t="s">
        <v>384</v>
      </c>
    </row>
    <row r="1655" spans="2:9" ht="15.75" customHeight="1" x14ac:dyDescent="0.2">
      <c r="B1655" s="53" t="s">
        <v>5558</v>
      </c>
      <c r="C1655" s="54" t="s">
        <v>5542</v>
      </c>
      <c r="D1655" s="54" t="s">
        <v>5559</v>
      </c>
      <c r="E1655" s="53" t="s">
        <v>5560</v>
      </c>
      <c r="F1655" s="54">
        <v>1</v>
      </c>
      <c r="G1655" s="54">
        <v>30</v>
      </c>
      <c r="H1655" s="54" t="s">
        <v>5549</v>
      </c>
      <c r="I1655" s="53" t="s">
        <v>384</v>
      </c>
    </row>
    <row r="1656" spans="2:9" ht="15.75" customHeight="1" x14ac:dyDescent="0.2">
      <c r="B1656" s="53" t="s">
        <v>5561</v>
      </c>
      <c r="C1656" s="54" t="s">
        <v>5542</v>
      </c>
      <c r="D1656" s="54" t="s">
        <v>5562</v>
      </c>
      <c r="E1656" s="53" t="s">
        <v>5563</v>
      </c>
      <c r="F1656" s="54" t="s">
        <v>92</v>
      </c>
      <c r="G1656" s="54">
        <v>45</v>
      </c>
      <c r="H1656" s="54" t="s">
        <v>5564</v>
      </c>
      <c r="I1656" s="53" t="s">
        <v>384</v>
      </c>
    </row>
    <row r="1657" spans="2:9" ht="15.75" customHeight="1" x14ac:dyDescent="0.2">
      <c r="B1657" s="53" t="s">
        <v>5565</v>
      </c>
      <c r="C1657" s="54" t="s">
        <v>5542</v>
      </c>
      <c r="D1657" s="54" t="s">
        <v>5566</v>
      </c>
      <c r="E1657" s="53" t="s">
        <v>5567</v>
      </c>
      <c r="F1657" s="54" t="s">
        <v>92</v>
      </c>
      <c r="G1657" s="54">
        <v>45</v>
      </c>
      <c r="H1657" s="54" t="s">
        <v>5568</v>
      </c>
      <c r="I1657" s="53" t="s">
        <v>384</v>
      </c>
    </row>
    <row r="1658" spans="2:9" ht="15.75" customHeight="1" x14ac:dyDescent="0.2">
      <c r="B1658" s="53" t="s">
        <v>5569</v>
      </c>
      <c r="C1658" s="54" t="s">
        <v>5542</v>
      </c>
      <c r="D1658" s="54" t="s">
        <v>5570</v>
      </c>
      <c r="E1658" s="53" t="s">
        <v>5571</v>
      </c>
      <c r="F1658" s="54" t="s">
        <v>92</v>
      </c>
      <c r="G1658" s="54">
        <v>45</v>
      </c>
      <c r="H1658" s="54" t="s">
        <v>5572</v>
      </c>
      <c r="I1658" s="53" t="s">
        <v>5539</v>
      </c>
    </row>
    <row r="1659" spans="2:9" ht="15.75" customHeight="1" x14ac:dyDescent="0.2">
      <c r="B1659" s="53" t="s">
        <v>5573</v>
      </c>
      <c r="C1659" s="54" t="s">
        <v>5542</v>
      </c>
      <c r="D1659" s="54" t="s">
        <v>5574</v>
      </c>
      <c r="E1659" s="53" t="s">
        <v>5575</v>
      </c>
      <c r="F1659" s="54" t="s">
        <v>92</v>
      </c>
      <c r="G1659" s="54">
        <v>45</v>
      </c>
      <c r="H1659" s="54" t="s">
        <v>5576</v>
      </c>
      <c r="I1659" s="53" t="s">
        <v>5577</v>
      </c>
    </row>
    <row r="1660" spans="2:9" ht="15.75" customHeight="1" x14ac:dyDescent="0.2">
      <c r="B1660" s="53" t="s">
        <v>5578</v>
      </c>
      <c r="C1660" s="54" t="s">
        <v>5579</v>
      </c>
      <c r="D1660" s="54" t="s">
        <v>5580</v>
      </c>
      <c r="E1660" s="53" t="s">
        <v>5581</v>
      </c>
      <c r="F1660" s="54" t="s">
        <v>92</v>
      </c>
      <c r="G1660" s="54">
        <v>60</v>
      </c>
      <c r="H1660" s="54" t="s">
        <v>5582</v>
      </c>
      <c r="I1660" s="53" t="s">
        <v>5583</v>
      </c>
    </row>
    <row r="1661" spans="2:9" ht="15.75" customHeight="1" x14ac:dyDescent="0.2">
      <c r="B1661" s="53" t="s">
        <v>5584</v>
      </c>
      <c r="C1661" s="54" t="s">
        <v>5579</v>
      </c>
      <c r="D1661" s="54" t="s">
        <v>5585</v>
      </c>
      <c r="E1661" s="53" t="s">
        <v>5586</v>
      </c>
      <c r="F1661" s="54" t="s">
        <v>92</v>
      </c>
      <c r="G1661" s="54">
        <v>60</v>
      </c>
      <c r="H1661" s="54" t="s">
        <v>5587</v>
      </c>
      <c r="I1661" s="53" t="s">
        <v>216</v>
      </c>
    </row>
    <row r="1662" spans="2:9" ht="15.75" customHeight="1" x14ac:dyDescent="0.2">
      <c r="B1662" s="53" t="s">
        <v>5588</v>
      </c>
      <c r="C1662" s="54" t="s">
        <v>5579</v>
      </c>
      <c r="D1662" s="54" t="s">
        <v>5589</v>
      </c>
      <c r="E1662" s="53" t="s">
        <v>436</v>
      </c>
      <c r="F1662" s="54" t="s">
        <v>92</v>
      </c>
      <c r="G1662" s="54">
        <v>60</v>
      </c>
      <c r="H1662" s="54" t="s">
        <v>5505</v>
      </c>
      <c r="I1662" s="53" t="s">
        <v>179</v>
      </c>
    </row>
    <row r="1663" spans="2:9" ht="15.75" customHeight="1" x14ac:dyDescent="0.2">
      <c r="B1663" s="53" t="s">
        <v>5590</v>
      </c>
      <c r="C1663" s="54" t="s">
        <v>5579</v>
      </c>
      <c r="D1663" s="54" t="s">
        <v>5591</v>
      </c>
      <c r="E1663" s="53" t="s">
        <v>5592</v>
      </c>
      <c r="F1663" s="54">
        <v>1</v>
      </c>
      <c r="G1663" s="54">
        <v>30</v>
      </c>
      <c r="H1663" s="54" t="s">
        <v>5593</v>
      </c>
      <c r="I1663" s="53" t="s">
        <v>179</v>
      </c>
    </row>
    <row r="1664" spans="2:9" ht="15.75" customHeight="1" x14ac:dyDescent="0.2">
      <c r="B1664" s="53" t="s">
        <v>5594</v>
      </c>
      <c r="C1664" s="54" t="s">
        <v>5579</v>
      </c>
      <c r="D1664" s="54" t="s">
        <v>5595</v>
      </c>
      <c r="E1664" s="53" t="s">
        <v>5596</v>
      </c>
      <c r="F1664" s="54">
        <v>1</v>
      </c>
      <c r="G1664" s="54">
        <v>30</v>
      </c>
      <c r="H1664" s="54" t="s">
        <v>5597</v>
      </c>
      <c r="I1664" s="53" t="s">
        <v>179</v>
      </c>
    </row>
    <row r="1665" spans="2:9" ht="15.75" customHeight="1" x14ac:dyDescent="0.2">
      <c r="B1665" s="53" t="s">
        <v>5598</v>
      </c>
      <c r="C1665" s="54" t="s">
        <v>5579</v>
      </c>
      <c r="D1665" s="54" t="s">
        <v>5595</v>
      </c>
      <c r="E1665" s="53" t="s">
        <v>5596</v>
      </c>
      <c r="F1665" s="54">
        <v>2</v>
      </c>
      <c r="G1665" s="54">
        <v>30</v>
      </c>
      <c r="H1665" s="54" t="s">
        <v>5597</v>
      </c>
      <c r="I1665" s="53" t="s">
        <v>179</v>
      </c>
    </row>
    <row r="1666" spans="2:9" ht="15.75" customHeight="1" x14ac:dyDescent="0.2">
      <c r="B1666" s="53" t="s">
        <v>5599</v>
      </c>
      <c r="C1666" s="54" t="s">
        <v>5579</v>
      </c>
      <c r="D1666" s="54" t="s">
        <v>5600</v>
      </c>
      <c r="E1666" s="53" t="s">
        <v>5601</v>
      </c>
      <c r="F1666" s="54" t="s">
        <v>92</v>
      </c>
      <c r="G1666" s="54">
        <v>60</v>
      </c>
      <c r="H1666" s="54" t="s">
        <v>5602</v>
      </c>
      <c r="I1666" s="53" t="s">
        <v>179</v>
      </c>
    </row>
    <row r="1667" spans="2:9" ht="15.75" customHeight="1" x14ac:dyDescent="0.2">
      <c r="B1667" s="53" t="s">
        <v>5603</v>
      </c>
      <c r="C1667" s="54" t="s">
        <v>5579</v>
      </c>
      <c r="D1667" s="54" t="s">
        <v>5604</v>
      </c>
      <c r="E1667" s="53" t="s">
        <v>5605</v>
      </c>
      <c r="F1667" s="54" t="s">
        <v>92</v>
      </c>
      <c r="G1667" s="54">
        <v>60</v>
      </c>
      <c r="H1667" s="54" t="s">
        <v>5606</v>
      </c>
      <c r="I1667" s="53" t="s">
        <v>179</v>
      </c>
    </row>
    <row r="1668" spans="2:9" ht="15.75" customHeight="1" x14ac:dyDescent="0.2">
      <c r="B1668" s="53" t="s">
        <v>5607</v>
      </c>
      <c r="C1668" s="54" t="s">
        <v>5579</v>
      </c>
      <c r="D1668" s="54" t="s">
        <v>5608</v>
      </c>
      <c r="E1668" s="53" t="s">
        <v>5609</v>
      </c>
      <c r="F1668" s="54">
        <v>1</v>
      </c>
      <c r="G1668" s="54">
        <v>30</v>
      </c>
      <c r="H1668" s="54" t="s">
        <v>5610</v>
      </c>
      <c r="I1668" s="53" t="s">
        <v>179</v>
      </c>
    </row>
    <row r="1669" spans="2:9" ht="15.75" customHeight="1" x14ac:dyDescent="0.2">
      <c r="B1669" s="53" t="s">
        <v>5611</v>
      </c>
      <c r="C1669" s="54" t="s">
        <v>5579</v>
      </c>
      <c r="D1669" s="54" t="s">
        <v>5612</v>
      </c>
      <c r="E1669" s="53" t="s">
        <v>5613</v>
      </c>
      <c r="F1669" s="54" t="s">
        <v>92</v>
      </c>
      <c r="G1669" s="54">
        <v>60</v>
      </c>
      <c r="H1669" s="54" t="s">
        <v>5614</v>
      </c>
      <c r="I1669" s="53" t="s">
        <v>179</v>
      </c>
    </row>
    <row r="1670" spans="2:9" ht="15.75" customHeight="1" x14ac:dyDescent="0.2">
      <c r="B1670" s="53" t="s">
        <v>5615</v>
      </c>
      <c r="C1670" s="54" t="s">
        <v>5579</v>
      </c>
      <c r="D1670" s="54" t="s">
        <v>5616</v>
      </c>
      <c r="E1670" s="53" t="s">
        <v>5617</v>
      </c>
      <c r="F1670" s="54" t="s">
        <v>92</v>
      </c>
      <c r="G1670" s="54">
        <v>120</v>
      </c>
      <c r="H1670" s="54" t="s">
        <v>5618</v>
      </c>
      <c r="I1670" s="53" t="s">
        <v>179</v>
      </c>
    </row>
    <row r="1671" spans="2:9" ht="15.75" customHeight="1" x14ac:dyDescent="0.2">
      <c r="B1671" s="53" t="s">
        <v>5619</v>
      </c>
      <c r="C1671" s="54" t="s">
        <v>5579</v>
      </c>
      <c r="D1671" s="54" t="s">
        <v>5620</v>
      </c>
      <c r="E1671" s="53" t="s">
        <v>5621</v>
      </c>
      <c r="F1671" s="54" t="s">
        <v>92</v>
      </c>
      <c r="G1671" s="54">
        <v>60</v>
      </c>
      <c r="H1671" s="54" t="s">
        <v>5622</v>
      </c>
      <c r="I1671" s="53" t="s">
        <v>179</v>
      </c>
    </row>
    <row r="1672" spans="2:9" ht="15.75" customHeight="1" x14ac:dyDescent="0.2">
      <c r="B1672" s="53" t="s">
        <v>5623</v>
      </c>
      <c r="C1672" s="54" t="s">
        <v>5579</v>
      </c>
      <c r="D1672" s="54" t="s">
        <v>5624</v>
      </c>
      <c r="E1672" s="53" t="s">
        <v>5625</v>
      </c>
      <c r="F1672" s="54" t="s">
        <v>92</v>
      </c>
      <c r="G1672" s="54">
        <v>60</v>
      </c>
      <c r="H1672" s="54" t="s">
        <v>5626</v>
      </c>
      <c r="I1672" s="53" t="s">
        <v>179</v>
      </c>
    </row>
    <row r="1673" spans="2:9" ht="15.75" customHeight="1" x14ac:dyDescent="0.2">
      <c r="B1673" s="53" t="s">
        <v>5627</v>
      </c>
      <c r="C1673" s="54" t="s">
        <v>5579</v>
      </c>
      <c r="D1673" s="54" t="s">
        <v>5628</v>
      </c>
      <c r="E1673" s="53" t="s">
        <v>4182</v>
      </c>
      <c r="F1673" s="54">
        <v>1</v>
      </c>
      <c r="G1673" s="54">
        <v>45</v>
      </c>
      <c r="H1673" s="54" t="s">
        <v>5629</v>
      </c>
      <c r="I1673" s="53" t="s">
        <v>179</v>
      </c>
    </row>
    <row r="1674" spans="2:9" ht="15.75" customHeight="1" x14ac:dyDescent="0.2">
      <c r="B1674" s="53" t="s">
        <v>5630</v>
      </c>
      <c r="C1674" s="54" t="s">
        <v>5579</v>
      </c>
      <c r="D1674" s="54" t="s">
        <v>5631</v>
      </c>
      <c r="E1674" s="53" t="s">
        <v>3053</v>
      </c>
      <c r="F1674" s="54">
        <v>1</v>
      </c>
      <c r="G1674" s="54">
        <v>30</v>
      </c>
      <c r="H1674" s="54" t="s">
        <v>5632</v>
      </c>
      <c r="I1674" s="53" t="s">
        <v>179</v>
      </c>
    </row>
    <row r="1675" spans="2:9" ht="15.75" customHeight="1" x14ac:dyDescent="0.2">
      <c r="B1675" s="53" t="s">
        <v>5633</v>
      </c>
      <c r="C1675" s="54" t="s">
        <v>5579</v>
      </c>
      <c r="D1675" s="54" t="s">
        <v>5634</v>
      </c>
      <c r="E1675" s="53" t="s">
        <v>5635</v>
      </c>
      <c r="F1675" s="54">
        <v>1</v>
      </c>
      <c r="G1675" s="54">
        <v>30</v>
      </c>
      <c r="H1675" s="54" t="s">
        <v>5636</v>
      </c>
      <c r="I1675" s="53" t="s">
        <v>179</v>
      </c>
    </row>
    <row r="1676" spans="2:9" ht="15.75" customHeight="1" x14ac:dyDescent="0.2">
      <c r="B1676" s="53" t="s">
        <v>5637</v>
      </c>
      <c r="C1676" s="54" t="s">
        <v>5579</v>
      </c>
      <c r="D1676" s="54" t="s">
        <v>5638</v>
      </c>
      <c r="E1676" s="53" t="s">
        <v>5639</v>
      </c>
      <c r="F1676" s="54" t="s">
        <v>92</v>
      </c>
      <c r="G1676" s="54">
        <v>60</v>
      </c>
      <c r="H1676" s="54" t="s">
        <v>5640</v>
      </c>
      <c r="I1676" s="53" t="s">
        <v>179</v>
      </c>
    </row>
    <row r="1677" spans="2:9" ht="15.75" customHeight="1" x14ac:dyDescent="0.2">
      <c r="B1677" s="53" t="s">
        <v>5641</v>
      </c>
      <c r="C1677" s="54" t="s">
        <v>5579</v>
      </c>
      <c r="D1677" s="54" t="s">
        <v>5642</v>
      </c>
      <c r="E1677" s="53" t="s">
        <v>5643</v>
      </c>
      <c r="F1677" s="54" t="s">
        <v>92</v>
      </c>
      <c r="G1677" s="54">
        <v>45</v>
      </c>
      <c r="H1677" s="54" t="s">
        <v>5364</v>
      </c>
      <c r="I1677" s="53" t="s">
        <v>179</v>
      </c>
    </row>
    <row r="1678" spans="2:9" ht="15.75" customHeight="1" x14ac:dyDescent="0.2">
      <c r="B1678" s="53" t="s">
        <v>5644</v>
      </c>
      <c r="C1678" s="54" t="s">
        <v>5579</v>
      </c>
      <c r="D1678" s="54" t="s">
        <v>5645</v>
      </c>
      <c r="E1678" s="53" t="s">
        <v>5646</v>
      </c>
      <c r="F1678" s="54" t="s">
        <v>92</v>
      </c>
      <c r="G1678" s="54">
        <v>120</v>
      </c>
      <c r="H1678" s="54" t="s">
        <v>5647</v>
      </c>
      <c r="I1678" s="53" t="s">
        <v>179</v>
      </c>
    </row>
    <row r="1679" spans="2:9" ht="15.75" customHeight="1" x14ac:dyDescent="0.2">
      <c r="B1679" s="53" t="s">
        <v>5648</v>
      </c>
      <c r="C1679" s="54" t="s">
        <v>5579</v>
      </c>
      <c r="D1679" s="54" t="s">
        <v>5649</v>
      </c>
      <c r="E1679" s="53" t="s">
        <v>5650</v>
      </c>
      <c r="F1679" s="54">
        <v>1</v>
      </c>
      <c r="G1679" s="54">
        <v>60</v>
      </c>
      <c r="H1679" s="54" t="s">
        <v>5651</v>
      </c>
      <c r="I1679" s="53" t="s">
        <v>179</v>
      </c>
    </row>
    <row r="1680" spans="2:9" ht="15.75" customHeight="1" x14ac:dyDescent="0.2">
      <c r="B1680" s="53" t="s">
        <v>5652</v>
      </c>
      <c r="C1680" s="54" t="s">
        <v>5579</v>
      </c>
      <c r="D1680" s="54" t="s">
        <v>5653</v>
      </c>
      <c r="E1680" s="53" t="s">
        <v>5654</v>
      </c>
      <c r="F1680" s="54">
        <v>1</v>
      </c>
      <c r="G1680" s="54">
        <v>30</v>
      </c>
      <c r="H1680" s="54" t="s">
        <v>5655</v>
      </c>
      <c r="I1680" s="53" t="s">
        <v>5539</v>
      </c>
    </row>
    <row r="1681" spans="2:9" ht="15.75" customHeight="1" x14ac:dyDescent="0.2">
      <c r="B1681" s="53" t="s">
        <v>5656</v>
      </c>
      <c r="C1681" s="54" t="s">
        <v>5579</v>
      </c>
      <c r="D1681" s="54" t="s">
        <v>5657</v>
      </c>
      <c r="E1681" s="53" t="s">
        <v>5658</v>
      </c>
      <c r="F1681" s="54">
        <v>1</v>
      </c>
      <c r="G1681" s="54">
        <v>45</v>
      </c>
      <c r="H1681" s="54" t="s">
        <v>5655</v>
      </c>
      <c r="I1681" s="53" t="s">
        <v>5539</v>
      </c>
    </row>
    <row r="1682" spans="2:9" ht="15.75" customHeight="1" x14ac:dyDescent="0.2">
      <c r="B1682" s="53" t="s">
        <v>5659</v>
      </c>
      <c r="C1682" s="54" t="s">
        <v>5579</v>
      </c>
      <c r="D1682" s="54" t="s">
        <v>5660</v>
      </c>
      <c r="E1682" s="53" t="s">
        <v>5661</v>
      </c>
      <c r="F1682" s="54" t="s">
        <v>92</v>
      </c>
      <c r="G1682" s="54">
        <v>120</v>
      </c>
      <c r="H1682" s="54" t="s">
        <v>5662</v>
      </c>
      <c r="I1682" s="53" t="s">
        <v>179</v>
      </c>
    </row>
    <row r="1683" spans="2:9" ht="15.75" customHeight="1" x14ac:dyDescent="0.2">
      <c r="B1683" s="53" t="s">
        <v>5663</v>
      </c>
      <c r="C1683" s="54" t="s">
        <v>5579</v>
      </c>
      <c r="D1683" s="54" t="s">
        <v>5664</v>
      </c>
      <c r="E1683" s="53" t="s">
        <v>5665</v>
      </c>
      <c r="F1683" s="54" t="s">
        <v>92</v>
      </c>
      <c r="G1683" s="54">
        <v>90</v>
      </c>
      <c r="H1683" s="54" t="s">
        <v>5666</v>
      </c>
      <c r="I1683" s="53" t="s">
        <v>179</v>
      </c>
    </row>
    <row r="1684" spans="2:9" ht="15.75" customHeight="1" x14ac:dyDescent="0.2">
      <c r="B1684" s="53" t="s">
        <v>5667</v>
      </c>
      <c r="C1684" s="54" t="s">
        <v>5579</v>
      </c>
      <c r="D1684" s="54" t="s">
        <v>5668</v>
      </c>
      <c r="E1684" s="53" t="s">
        <v>5669</v>
      </c>
      <c r="F1684" s="54" t="s">
        <v>92</v>
      </c>
      <c r="G1684" s="54">
        <v>30</v>
      </c>
      <c r="H1684" s="54" t="s">
        <v>5670</v>
      </c>
      <c r="I1684" s="53" t="s">
        <v>179</v>
      </c>
    </row>
    <row r="1685" spans="2:9" ht="15.75" customHeight="1" x14ac:dyDescent="0.2">
      <c r="B1685" s="53" t="s">
        <v>5671</v>
      </c>
      <c r="C1685" s="54" t="s">
        <v>5672</v>
      </c>
      <c r="D1685" s="54" t="s">
        <v>5673</v>
      </c>
      <c r="E1685" s="53" t="s">
        <v>5674</v>
      </c>
      <c r="F1685" s="54" t="s">
        <v>92</v>
      </c>
      <c r="G1685" s="54">
        <v>90</v>
      </c>
      <c r="H1685" s="54" t="s">
        <v>5675</v>
      </c>
      <c r="I1685" s="53" t="s">
        <v>94</v>
      </c>
    </row>
    <row r="1686" spans="2:9" ht="15.75" customHeight="1" x14ac:dyDescent="0.2">
      <c r="B1686" s="53" t="s">
        <v>5676</v>
      </c>
      <c r="C1686" s="54" t="s">
        <v>5672</v>
      </c>
      <c r="D1686" s="54" t="s">
        <v>5673</v>
      </c>
      <c r="E1686" s="53" t="s">
        <v>5674</v>
      </c>
      <c r="F1686" s="54" t="s">
        <v>97</v>
      </c>
      <c r="G1686" s="54">
        <v>90</v>
      </c>
      <c r="H1686" s="54" t="s">
        <v>5675</v>
      </c>
      <c r="I1686" s="53" t="s">
        <v>94</v>
      </c>
    </row>
    <row r="1687" spans="2:9" ht="15.75" customHeight="1" x14ac:dyDescent="0.2">
      <c r="B1687" s="53" t="s">
        <v>5677</v>
      </c>
      <c r="C1687" s="54" t="s">
        <v>5672</v>
      </c>
      <c r="D1687" s="54" t="s">
        <v>5678</v>
      </c>
      <c r="E1687" s="53" t="s">
        <v>259</v>
      </c>
      <c r="F1687" s="54" t="s">
        <v>92</v>
      </c>
      <c r="G1687" s="54">
        <v>60</v>
      </c>
      <c r="H1687" s="54" t="s">
        <v>5679</v>
      </c>
      <c r="I1687" s="53" t="s">
        <v>94</v>
      </c>
    </row>
    <row r="1688" spans="2:9" ht="15.75" customHeight="1" x14ac:dyDescent="0.2">
      <c r="B1688" s="53" t="s">
        <v>5680</v>
      </c>
      <c r="C1688" s="54" t="s">
        <v>5672</v>
      </c>
      <c r="D1688" s="54" t="s">
        <v>5681</v>
      </c>
      <c r="E1688" s="53" t="s">
        <v>952</v>
      </c>
      <c r="F1688" s="54" t="s">
        <v>92</v>
      </c>
      <c r="G1688" s="54">
        <v>90</v>
      </c>
      <c r="H1688" s="54" t="s">
        <v>5682</v>
      </c>
      <c r="I1688" s="53" t="s">
        <v>94</v>
      </c>
    </row>
    <row r="1689" spans="2:9" ht="15.75" customHeight="1" x14ac:dyDescent="0.2">
      <c r="B1689" s="53" t="s">
        <v>5683</v>
      </c>
      <c r="C1689" s="54" t="s">
        <v>5672</v>
      </c>
      <c r="D1689" s="54" t="s">
        <v>5684</v>
      </c>
      <c r="E1689" s="53" t="s">
        <v>5685</v>
      </c>
      <c r="F1689" s="54" t="s">
        <v>92</v>
      </c>
      <c r="G1689" s="54">
        <v>60</v>
      </c>
      <c r="H1689" s="54" t="s">
        <v>5467</v>
      </c>
      <c r="I1689" s="53" t="s">
        <v>94</v>
      </c>
    </row>
    <row r="1690" spans="2:9" ht="15.75" customHeight="1" x14ac:dyDescent="0.2">
      <c r="B1690" s="53" t="s">
        <v>5686</v>
      </c>
      <c r="C1690" s="54" t="s">
        <v>5672</v>
      </c>
      <c r="D1690" s="54" t="s">
        <v>5684</v>
      </c>
      <c r="E1690" s="53" t="s">
        <v>5685</v>
      </c>
      <c r="F1690" s="54" t="s">
        <v>97</v>
      </c>
      <c r="G1690" s="54">
        <v>60</v>
      </c>
      <c r="H1690" s="54" t="s">
        <v>5467</v>
      </c>
      <c r="I1690" s="53" t="s">
        <v>94</v>
      </c>
    </row>
    <row r="1691" spans="2:9" ht="15.75" customHeight="1" x14ac:dyDescent="0.2">
      <c r="B1691" s="53" t="s">
        <v>5687</v>
      </c>
      <c r="C1691" s="54" t="s">
        <v>5672</v>
      </c>
      <c r="D1691" s="54" t="s">
        <v>5688</v>
      </c>
      <c r="E1691" s="53" t="s">
        <v>537</v>
      </c>
      <c r="F1691" s="54" t="s">
        <v>92</v>
      </c>
      <c r="G1691" s="54">
        <v>45</v>
      </c>
      <c r="H1691" s="54" t="s">
        <v>5689</v>
      </c>
      <c r="I1691" s="53" t="s">
        <v>94</v>
      </c>
    </row>
    <row r="1692" spans="2:9" ht="15.75" customHeight="1" x14ac:dyDescent="0.2">
      <c r="B1692" s="53" t="s">
        <v>5690</v>
      </c>
      <c r="C1692" s="54" t="s">
        <v>5672</v>
      </c>
      <c r="D1692" s="54" t="s">
        <v>5688</v>
      </c>
      <c r="E1692" s="53" t="s">
        <v>537</v>
      </c>
      <c r="F1692" s="54" t="s">
        <v>97</v>
      </c>
      <c r="G1692" s="54">
        <v>45</v>
      </c>
      <c r="H1692" s="54" t="s">
        <v>5689</v>
      </c>
      <c r="I1692" s="53" t="s">
        <v>94</v>
      </c>
    </row>
    <row r="1693" spans="2:9" ht="15.75" customHeight="1" x14ac:dyDescent="0.2">
      <c r="B1693" s="53" t="s">
        <v>5691</v>
      </c>
      <c r="C1693" s="54" t="s">
        <v>5672</v>
      </c>
      <c r="D1693" s="54" t="s">
        <v>5688</v>
      </c>
      <c r="E1693" s="53" t="s">
        <v>537</v>
      </c>
      <c r="F1693" s="54" t="s">
        <v>277</v>
      </c>
      <c r="G1693" s="54">
        <v>45</v>
      </c>
      <c r="H1693" s="54" t="s">
        <v>5689</v>
      </c>
      <c r="I1693" s="53" t="s">
        <v>94</v>
      </c>
    </row>
    <row r="1694" spans="2:9" ht="15.75" customHeight="1" x14ac:dyDescent="0.2">
      <c r="B1694" s="53" t="s">
        <v>5692</v>
      </c>
      <c r="C1694" s="54" t="s">
        <v>5672</v>
      </c>
      <c r="D1694" s="54" t="s">
        <v>5693</v>
      </c>
      <c r="E1694" s="53" t="s">
        <v>5694</v>
      </c>
      <c r="F1694" s="54" t="s">
        <v>92</v>
      </c>
      <c r="G1694" s="54">
        <v>90</v>
      </c>
      <c r="H1694" s="54" t="s">
        <v>5695</v>
      </c>
      <c r="I1694" s="53" t="s">
        <v>94</v>
      </c>
    </row>
    <row r="1695" spans="2:9" ht="15.75" customHeight="1" x14ac:dyDescent="0.2">
      <c r="B1695" s="53" t="s">
        <v>5696</v>
      </c>
      <c r="C1695" s="54" t="s">
        <v>5672</v>
      </c>
      <c r="D1695" s="54" t="s">
        <v>5697</v>
      </c>
      <c r="E1695" s="53" t="s">
        <v>5698</v>
      </c>
      <c r="F1695" s="54" t="s">
        <v>92</v>
      </c>
      <c r="G1695" s="54">
        <v>45</v>
      </c>
      <c r="H1695" s="54" t="s">
        <v>5699</v>
      </c>
      <c r="I1695" s="53" t="s">
        <v>94</v>
      </c>
    </row>
    <row r="1696" spans="2:9" ht="15.75" customHeight="1" x14ac:dyDescent="0.2">
      <c r="B1696" s="53" t="s">
        <v>5700</v>
      </c>
      <c r="C1696" s="54" t="s">
        <v>5672</v>
      </c>
      <c r="D1696" s="54" t="s">
        <v>5701</v>
      </c>
      <c r="E1696" s="53" t="s">
        <v>5702</v>
      </c>
      <c r="F1696" s="54">
        <v>1</v>
      </c>
      <c r="G1696" s="54">
        <v>30</v>
      </c>
      <c r="H1696" s="54" t="s">
        <v>5703</v>
      </c>
      <c r="I1696" s="53" t="s">
        <v>94</v>
      </c>
    </row>
    <row r="1697" spans="2:9" ht="15.75" customHeight="1" x14ac:dyDescent="0.2">
      <c r="B1697" s="53" t="s">
        <v>5704</v>
      </c>
      <c r="C1697" s="54" t="s">
        <v>5672</v>
      </c>
      <c r="D1697" s="54" t="s">
        <v>5705</v>
      </c>
      <c r="E1697" s="53" t="s">
        <v>5706</v>
      </c>
      <c r="F1697" s="54" t="s">
        <v>92</v>
      </c>
      <c r="G1697" s="54">
        <v>45</v>
      </c>
      <c r="H1697" s="54" t="s">
        <v>5614</v>
      </c>
      <c r="I1697" s="53" t="s">
        <v>94</v>
      </c>
    </row>
    <row r="1698" spans="2:9" ht="15.75" customHeight="1" x14ac:dyDescent="0.2">
      <c r="B1698" s="53" t="s">
        <v>5707</v>
      </c>
      <c r="C1698" s="54" t="s">
        <v>5672</v>
      </c>
      <c r="D1698" s="54" t="s">
        <v>5708</v>
      </c>
      <c r="E1698" s="53" t="s">
        <v>5709</v>
      </c>
      <c r="F1698" s="54" t="s">
        <v>92</v>
      </c>
      <c r="G1698" s="54">
        <v>75</v>
      </c>
      <c r="H1698" s="54" t="s">
        <v>5446</v>
      </c>
      <c r="I1698" s="53" t="s">
        <v>94</v>
      </c>
    </row>
    <row r="1699" spans="2:9" ht="15.75" customHeight="1" x14ac:dyDescent="0.2">
      <c r="B1699" s="53" t="s">
        <v>5710</v>
      </c>
      <c r="C1699" s="54" t="s">
        <v>5672</v>
      </c>
      <c r="D1699" s="54" t="s">
        <v>5708</v>
      </c>
      <c r="E1699" s="53" t="s">
        <v>5709</v>
      </c>
      <c r="F1699" s="54" t="s">
        <v>97</v>
      </c>
      <c r="G1699" s="54">
        <v>75</v>
      </c>
      <c r="H1699" s="54" t="s">
        <v>5446</v>
      </c>
      <c r="I1699" s="53" t="s">
        <v>179</v>
      </c>
    </row>
    <row r="1700" spans="2:9" ht="15.75" customHeight="1" x14ac:dyDescent="0.2">
      <c r="B1700" s="53" t="s">
        <v>5711</v>
      </c>
      <c r="C1700" s="54" t="s">
        <v>5672</v>
      </c>
      <c r="D1700" s="54" t="s">
        <v>5712</v>
      </c>
      <c r="E1700" s="53" t="s">
        <v>2982</v>
      </c>
      <c r="F1700" s="54" t="s">
        <v>92</v>
      </c>
      <c r="G1700" s="54">
        <v>60</v>
      </c>
      <c r="H1700" s="54" t="s">
        <v>5582</v>
      </c>
      <c r="I1700" s="53" t="s">
        <v>94</v>
      </c>
    </row>
    <row r="1701" spans="2:9" ht="15.75" customHeight="1" x14ac:dyDescent="0.2">
      <c r="B1701" s="53" t="s">
        <v>5713</v>
      </c>
      <c r="C1701" s="54" t="s">
        <v>5672</v>
      </c>
      <c r="D1701" s="54" t="s">
        <v>5712</v>
      </c>
      <c r="E1701" s="53" t="s">
        <v>2982</v>
      </c>
      <c r="F1701" s="54" t="s">
        <v>97</v>
      </c>
      <c r="G1701" s="54">
        <v>60</v>
      </c>
      <c r="H1701" s="54" t="s">
        <v>5582</v>
      </c>
      <c r="I1701" s="53" t="s">
        <v>94</v>
      </c>
    </row>
    <row r="1702" spans="2:9" ht="15.75" customHeight="1" x14ac:dyDescent="0.2">
      <c r="B1702" s="53" t="s">
        <v>5714</v>
      </c>
      <c r="C1702" s="54" t="s">
        <v>5672</v>
      </c>
      <c r="D1702" s="54" t="s">
        <v>5715</v>
      </c>
      <c r="E1702" s="53" t="s">
        <v>5716</v>
      </c>
      <c r="F1702" s="54" t="s">
        <v>97</v>
      </c>
      <c r="G1702" s="54">
        <v>60</v>
      </c>
      <c r="H1702" s="54" t="s">
        <v>5717</v>
      </c>
      <c r="I1702" s="53" t="s">
        <v>94</v>
      </c>
    </row>
    <row r="1703" spans="2:9" ht="15.75" customHeight="1" x14ac:dyDescent="0.2">
      <c r="B1703" s="53" t="s">
        <v>5718</v>
      </c>
      <c r="C1703" s="54" t="s">
        <v>5672</v>
      </c>
      <c r="D1703" s="54" t="s">
        <v>5719</v>
      </c>
      <c r="E1703" s="53" t="s">
        <v>5720</v>
      </c>
      <c r="F1703" s="54" t="s">
        <v>92</v>
      </c>
      <c r="G1703" s="54">
        <v>120</v>
      </c>
      <c r="H1703" s="54" t="s">
        <v>5721</v>
      </c>
      <c r="I1703" s="53" t="s">
        <v>94</v>
      </c>
    </row>
    <row r="1704" spans="2:9" ht="15.75" customHeight="1" x14ac:dyDescent="0.2">
      <c r="B1704" s="53" t="s">
        <v>5722</v>
      </c>
      <c r="C1704" s="54" t="s">
        <v>5672</v>
      </c>
      <c r="D1704" s="54" t="s">
        <v>5723</v>
      </c>
      <c r="E1704" s="53" t="s">
        <v>4705</v>
      </c>
      <c r="F1704" s="54" t="s">
        <v>92</v>
      </c>
      <c r="G1704" s="54">
        <v>60</v>
      </c>
      <c r="H1704" s="54" t="s">
        <v>5724</v>
      </c>
      <c r="I1704" s="53" t="s">
        <v>94</v>
      </c>
    </row>
    <row r="1705" spans="2:9" ht="15.75" customHeight="1" x14ac:dyDescent="0.2">
      <c r="B1705" s="53" t="s">
        <v>5725</v>
      </c>
      <c r="C1705" s="54" t="s">
        <v>5672</v>
      </c>
      <c r="D1705" s="54" t="s">
        <v>5726</v>
      </c>
      <c r="E1705" s="53" t="s">
        <v>4700</v>
      </c>
      <c r="F1705" s="54" t="s">
        <v>92</v>
      </c>
      <c r="G1705" s="54">
        <v>120</v>
      </c>
      <c r="H1705" s="54" t="s">
        <v>5727</v>
      </c>
      <c r="I1705" s="53" t="s">
        <v>94</v>
      </c>
    </row>
    <row r="1706" spans="2:9" ht="15.75" customHeight="1" x14ac:dyDescent="0.2">
      <c r="B1706" s="53" t="s">
        <v>5728</v>
      </c>
      <c r="C1706" s="54" t="s">
        <v>5672</v>
      </c>
      <c r="D1706" s="54" t="s">
        <v>5729</v>
      </c>
      <c r="E1706" s="53" t="s">
        <v>4716</v>
      </c>
      <c r="F1706" s="54" t="s">
        <v>92</v>
      </c>
      <c r="G1706" s="54">
        <v>150</v>
      </c>
      <c r="H1706" s="54" t="s">
        <v>5730</v>
      </c>
      <c r="I1706" s="53" t="s">
        <v>94</v>
      </c>
    </row>
    <row r="1707" spans="2:9" ht="15.75" customHeight="1" x14ac:dyDescent="0.2">
      <c r="B1707" s="53" t="s">
        <v>5731</v>
      </c>
      <c r="C1707" s="54" t="s">
        <v>5732</v>
      </c>
      <c r="D1707" s="54" t="s">
        <v>5733</v>
      </c>
      <c r="E1707" s="53" t="s">
        <v>5734</v>
      </c>
      <c r="F1707" s="54">
        <v>1</v>
      </c>
      <c r="G1707" s="54">
        <v>45</v>
      </c>
      <c r="H1707" s="54" t="s">
        <v>5735</v>
      </c>
      <c r="I1707" s="53" t="s">
        <v>140</v>
      </c>
    </row>
    <row r="1708" spans="2:9" ht="15.75" customHeight="1" x14ac:dyDescent="0.2">
      <c r="B1708" s="53" t="s">
        <v>5736</v>
      </c>
      <c r="C1708" s="54" t="s">
        <v>5737</v>
      </c>
      <c r="D1708" s="54" t="s">
        <v>5738</v>
      </c>
      <c r="E1708" s="53" t="s">
        <v>5739</v>
      </c>
      <c r="F1708" s="54">
        <v>1</v>
      </c>
      <c r="G1708" s="54">
        <v>60</v>
      </c>
      <c r="H1708" s="54" t="s">
        <v>5740</v>
      </c>
      <c r="I1708" s="53" t="s">
        <v>5741</v>
      </c>
    </row>
    <row r="1709" spans="2:9" ht="15.75" customHeight="1" x14ac:dyDescent="0.2">
      <c r="B1709" s="53" t="s">
        <v>5742</v>
      </c>
      <c r="C1709" s="54" t="s">
        <v>5737</v>
      </c>
      <c r="D1709" s="54" t="s">
        <v>5743</v>
      </c>
      <c r="E1709" s="53" t="s">
        <v>5744</v>
      </c>
      <c r="F1709" s="54" t="s">
        <v>92</v>
      </c>
      <c r="G1709" s="54">
        <v>60</v>
      </c>
      <c r="H1709" s="54" t="s">
        <v>5745</v>
      </c>
      <c r="I1709" s="53" t="s">
        <v>5746</v>
      </c>
    </row>
    <row r="1710" spans="2:9" ht="15.75" customHeight="1" x14ac:dyDescent="0.2">
      <c r="B1710" s="53" t="s">
        <v>5747</v>
      </c>
      <c r="C1710" s="54" t="s">
        <v>5737</v>
      </c>
      <c r="D1710" s="54" t="s">
        <v>5748</v>
      </c>
      <c r="E1710" s="53" t="s">
        <v>5749</v>
      </c>
      <c r="F1710" s="54" t="s">
        <v>92</v>
      </c>
      <c r="G1710" s="54">
        <v>75</v>
      </c>
      <c r="H1710" s="54" t="s">
        <v>5750</v>
      </c>
      <c r="I1710" s="53" t="s">
        <v>140</v>
      </c>
    </row>
    <row r="1711" spans="2:9" ht="15.75" customHeight="1" x14ac:dyDescent="0.2">
      <c r="B1711" s="42" t="s">
        <v>5751</v>
      </c>
      <c r="C1711" s="50" t="s">
        <v>520</v>
      </c>
      <c r="D1711" s="50" t="s">
        <v>5752</v>
      </c>
      <c r="E1711" s="42" t="s">
        <v>937</v>
      </c>
      <c r="F1711" s="49" t="s">
        <v>92</v>
      </c>
      <c r="G1711" s="51">
        <v>105</v>
      </c>
      <c r="H1711" s="42" t="s">
        <v>5753</v>
      </c>
      <c r="I1711" s="42" t="s">
        <v>216</v>
      </c>
    </row>
    <row r="1712" spans="2:9" ht="15.75" customHeight="1" x14ac:dyDescent="0.2">
      <c r="B1712" s="42" t="s">
        <v>5754</v>
      </c>
      <c r="C1712" s="50" t="s">
        <v>520</v>
      </c>
      <c r="D1712" s="50" t="s">
        <v>5752</v>
      </c>
      <c r="E1712" s="42" t="s">
        <v>937</v>
      </c>
      <c r="F1712" s="49" t="s">
        <v>100</v>
      </c>
      <c r="G1712" s="51">
        <v>105</v>
      </c>
      <c r="H1712" s="42" t="s">
        <v>5753</v>
      </c>
      <c r="I1712" s="42" t="s">
        <v>216</v>
      </c>
    </row>
    <row r="1713" spans="2:9" ht="15.75" customHeight="1" x14ac:dyDescent="0.2">
      <c r="B1713" s="42" t="s">
        <v>5755</v>
      </c>
      <c r="C1713" s="50" t="s">
        <v>520</v>
      </c>
      <c r="D1713" s="50" t="s">
        <v>5756</v>
      </c>
      <c r="E1713" s="42" t="s">
        <v>5757</v>
      </c>
      <c r="F1713" s="49" t="s">
        <v>92</v>
      </c>
      <c r="G1713" s="51">
        <v>60</v>
      </c>
      <c r="H1713" s="42" t="s">
        <v>5758</v>
      </c>
      <c r="I1713" s="42" t="s">
        <v>216</v>
      </c>
    </row>
    <row r="1714" spans="2:9" ht="15.75" customHeight="1" x14ac:dyDescent="0.2">
      <c r="B1714" s="42" t="s">
        <v>5759</v>
      </c>
      <c r="C1714" s="50" t="s">
        <v>811</v>
      </c>
      <c r="D1714" s="50" t="s">
        <v>5760</v>
      </c>
      <c r="E1714" s="42" t="s">
        <v>5761</v>
      </c>
      <c r="F1714" s="49" t="s">
        <v>92</v>
      </c>
      <c r="G1714" s="51">
        <v>60</v>
      </c>
      <c r="H1714" s="42" t="s">
        <v>5762</v>
      </c>
      <c r="I1714" s="42" t="s">
        <v>5763</v>
      </c>
    </row>
    <row r="1715" spans="2:9" ht="15.75" customHeight="1" x14ac:dyDescent="0.2">
      <c r="B1715" s="42" t="s">
        <v>5764</v>
      </c>
      <c r="C1715" s="42" t="s">
        <v>1920</v>
      </c>
      <c r="D1715" s="42" t="s">
        <v>5765</v>
      </c>
      <c r="E1715" s="42" t="s">
        <v>5766</v>
      </c>
      <c r="F1715" s="49" t="s">
        <v>5184</v>
      </c>
      <c r="G1715" s="50">
        <v>60</v>
      </c>
      <c r="H1715" s="42" t="s">
        <v>1923</v>
      </c>
      <c r="I1715" s="42" t="s">
        <v>5767</v>
      </c>
    </row>
    <row r="1716" spans="2:9" ht="15.75" customHeight="1" x14ac:dyDescent="0.2">
      <c r="B1716" s="42" t="s">
        <v>5768</v>
      </c>
      <c r="C1716" s="42" t="s">
        <v>1920</v>
      </c>
      <c r="D1716" s="42" t="s">
        <v>5769</v>
      </c>
      <c r="E1716" s="42" t="s">
        <v>5770</v>
      </c>
      <c r="F1716" s="49" t="s">
        <v>5184</v>
      </c>
      <c r="G1716" s="50">
        <v>60</v>
      </c>
      <c r="H1716" s="42" t="s">
        <v>5771</v>
      </c>
      <c r="I1716" s="42" t="s">
        <v>5767</v>
      </c>
    </row>
    <row r="1717" spans="2:9" ht="15.75" customHeight="1" x14ac:dyDescent="0.2">
      <c r="B1717" s="42" t="s">
        <v>5772</v>
      </c>
      <c r="C1717" s="42" t="s">
        <v>2021</v>
      </c>
      <c r="D1717" s="42" t="s">
        <v>5773</v>
      </c>
      <c r="E1717" s="42" t="s">
        <v>5774</v>
      </c>
      <c r="F1717" s="49" t="s">
        <v>92</v>
      </c>
      <c r="G1717" s="50">
        <v>45</v>
      </c>
      <c r="H1717" s="42" t="s">
        <v>5775</v>
      </c>
      <c r="I1717" s="42" t="s">
        <v>2103</v>
      </c>
    </row>
    <row r="1718" spans="2:9" ht="15.75" customHeight="1" x14ac:dyDescent="0.2">
      <c r="B1718" s="42" t="s">
        <v>5776</v>
      </c>
      <c r="C1718" s="42" t="s">
        <v>2021</v>
      </c>
      <c r="D1718" s="42" t="s">
        <v>5777</v>
      </c>
      <c r="E1718" s="42" t="s">
        <v>5778</v>
      </c>
      <c r="F1718" s="49" t="s">
        <v>92</v>
      </c>
      <c r="G1718" s="50">
        <v>45</v>
      </c>
      <c r="H1718" s="42" t="s">
        <v>5779</v>
      </c>
      <c r="I1718" s="42" t="s">
        <v>2103</v>
      </c>
    </row>
    <row r="1719" spans="2:9" ht="15.75" customHeight="1" x14ac:dyDescent="0.2">
      <c r="B1719" s="42" t="s">
        <v>5780</v>
      </c>
      <c r="C1719" s="50" t="s">
        <v>2461</v>
      </c>
      <c r="D1719" s="50" t="s">
        <v>5781</v>
      </c>
      <c r="E1719" s="42" t="s">
        <v>5782</v>
      </c>
      <c r="F1719" s="49" t="s">
        <v>5184</v>
      </c>
      <c r="G1719" s="51">
        <v>60</v>
      </c>
      <c r="H1719" s="42" t="s">
        <v>2475</v>
      </c>
      <c r="I1719" s="42" t="s">
        <v>5767</v>
      </c>
    </row>
    <row r="1720" spans="2:9" ht="15.75" customHeight="1" x14ac:dyDescent="0.2">
      <c r="B1720" s="42" t="s">
        <v>5783</v>
      </c>
      <c r="C1720" s="42" t="s">
        <v>5171</v>
      </c>
      <c r="D1720" s="42" t="s">
        <v>5784</v>
      </c>
      <c r="E1720" s="42" t="s">
        <v>5785</v>
      </c>
      <c r="F1720" s="49" t="s">
        <v>5184</v>
      </c>
      <c r="G1720" s="50">
        <v>60</v>
      </c>
      <c r="H1720" s="42" t="s">
        <v>5786</v>
      </c>
      <c r="I1720" s="42" t="s">
        <v>5767</v>
      </c>
    </row>
    <row r="1721" spans="2:9" ht="15.75" customHeight="1" x14ac:dyDescent="0.2">
      <c r="B1721" s="42" t="s">
        <v>5787</v>
      </c>
      <c r="C1721" s="42" t="s">
        <v>5171</v>
      </c>
      <c r="D1721" s="42" t="s">
        <v>5788</v>
      </c>
      <c r="E1721" s="42" t="s">
        <v>5789</v>
      </c>
      <c r="F1721" s="43" t="s">
        <v>5184</v>
      </c>
      <c r="G1721" s="42">
        <v>60</v>
      </c>
      <c r="H1721" s="42" t="s">
        <v>5790</v>
      </c>
      <c r="I1721" s="42" t="s">
        <v>5767</v>
      </c>
    </row>
    <row r="1722" spans="2:9" ht="15.75" customHeight="1" x14ac:dyDescent="0.2">
      <c r="B1722" s="42" t="s">
        <v>5791</v>
      </c>
      <c r="C1722" s="42" t="s">
        <v>5171</v>
      </c>
      <c r="D1722" s="42" t="s">
        <v>5792</v>
      </c>
      <c r="E1722" s="42" t="s">
        <v>5793</v>
      </c>
      <c r="F1722" s="43" t="s">
        <v>5184</v>
      </c>
      <c r="G1722" s="42">
        <v>60</v>
      </c>
      <c r="H1722" s="42" t="s">
        <v>164</v>
      </c>
      <c r="I1722" s="42" t="s">
        <v>5767</v>
      </c>
    </row>
    <row r="1723" spans="2:9" ht="15.75" customHeight="1" x14ac:dyDescent="0.2">
      <c r="B1723" s="42" t="s">
        <v>5794</v>
      </c>
      <c r="C1723" s="42" t="s">
        <v>5171</v>
      </c>
      <c r="D1723" s="42" t="s">
        <v>5795</v>
      </c>
      <c r="E1723" s="42" t="s">
        <v>5796</v>
      </c>
      <c r="F1723" s="43" t="s">
        <v>5184</v>
      </c>
      <c r="G1723" s="42">
        <v>60</v>
      </c>
      <c r="H1723" s="42" t="s">
        <v>5797</v>
      </c>
      <c r="I1723" s="42" t="s">
        <v>5767</v>
      </c>
    </row>
    <row r="1724" spans="2:9" ht="15.75" customHeight="1" x14ac:dyDescent="0.2">
      <c r="B1724" s="42" t="s">
        <v>5798</v>
      </c>
      <c r="C1724" s="42" t="s">
        <v>5171</v>
      </c>
      <c r="D1724" s="42" t="s">
        <v>5799</v>
      </c>
      <c r="E1724" s="42" t="s">
        <v>5800</v>
      </c>
      <c r="F1724" s="43" t="s">
        <v>5184</v>
      </c>
      <c r="G1724" s="42">
        <v>90</v>
      </c>
      <c r="H1724" s="42" t="s">
        <v>5801</v>
      </c>
      <c r="I1724" s="42" t="s">
        <v>5767</v>
      </c>
    </row>
    <row r="1725" spans="2:9" ht="15.75" customHeight="1" x14ac:dyDescent="0.2">
      <c r="B1725" s="42" t="s">
        <v>5802</v>
      </c>
      <c r="C1725" s="42" t="s">
        <v>5171</v>
      </c>
      <c r="D1725" s="42" t="s">
        <v>5803</v>
      </c>
      <c r="E1725" s="42" t="s">
        <v>5804</v>
      </c>
      <c r="F1725" s="43" t="s">
        <v>5184</v>
      </c>
      <c r="G1725" s="42">
        <v>60</v>
      </c>
      <c r="H1725" s="42" t="s">
        <v>5805</v>
      </c>
      <c r="I1725" s="42" t="s">
        <v>5767</v>
      </c>
    </row>
    <row r="1726" spans="2:9" ht="15.75" customHeight="1" x14ac:dyDescent="0.2">
      <c r="B1726" s="42" t="s">
        <v>5806</v>
      </c>
      <c r="C1726" s="42" t="s">
        <v>5171</v>
      </c>
      <c r="D1726" s="42" t="s">
        <v>5807</v>
      </c>
      <c r="E1726" s="42" t="s">
        <v>5808</v>
      </c>
      <c r="F1726" s="43" t="s">
        <v>5184</v>
      </c>
      <c r="G1726" s="42">
        <v>60</v>
      </c>
      <c r="H1726" s="42" t="s">
        <v>5809</v>
      </c>
      <c r="I1726" s="42" t="s">
        <v>5767</v>
      </c>
    </row>
    <row r="1727" spans="2:9" ht="15.75" customHeight="1" x14ac:dyDescent="0.2">
      <c r="B1727" s="42" t="s">
        <v>5810</v>
      </c>
      <c r="C1727" s="42" t="s">
        <v>5171</v>
      </c>
      <c r="D1727" s="42" t="s">
        <v>5811</v>
      </c>
      <c r="E1727" s="42" t="s">
        <v>5812</v>
      </c>
      <c r="F1727" s="43" t="s">
        <v>5184</v>
      </c>
      <c r="G1727" s="42">
        <v>60</v>
      </c>
      <c r="H1727" s="42" t="s">
        <v>5813</v>
      </c>
      <c r="I1727" s="42" t="s">
        <v>5767</v>
      </c>
    </row>
    <row r="1728" spans="2:9" ht="15.75" customHeight="1" x14ac:dyDescent="0.2">
      <c r="B1728" s="42" t="s">
        <v>5814</v>
      </c>
      <c r="C1728" s="42" t="s">
        <v>5171</v>
      </c>
      <c r="D1728" s="42" t="s">
        <v>5815</v>
      </c>
      <c r="E1728" s="42" t="s">
        <v>5816</v>
      </c>
      <c r="F1728" s="43" t="s">
        <v>5184</v>
      </c>
      <c r="G1728" s="42">
        <v>60</v>
      </c>
      <c r="H1728" s="42" t="s">
        <v>5817</v>
      </c>
      <c r="I1728" s="42" t="s">
        <v>5767</v>
      </c>
    </row>
    <row r="1729" spans="2:9" ht="15.75" customHeight="1" x14ac:dyDescent="0.2">
      <c r="B1729" s="42" t="s">
        <v>5818</v>
      </c>
      <c r="C1729" s="42" t="s">
        <v>5171</v>
      </c>
      <c r="D1729" s="42" t="s">
        <v>5819</v>
      </c>
      <c r="E1729" s="42" t="s">
        <v>5820</v>
      </c>
      <c r="F1729" s="43" t="s">
        <v>5184</v>
      </c>
      <c r="G1729" s="42">
        <v>60</v>
      </c>
      <c r="H1729" s="42" t="s">
        <v>5821</v>
      </c>
      <c r="I1729" s="42" t="s">
        <v>5767</v>
      </c>
    </row>
    <row r="1730" spans="2:9" ht="15.75" customHeight="1" x14ac:dyDescent="0.2">
      <c r="B1730" s="42" t="s">
        <v>5822</v>
      </c>
      <c r="C1730" s="42" t="s">
        <v>5171</v>
      </c>
      <c r="D1730" s="42" t="s">
        <v>5823</v>
      </c>
      <c r="E1730" s="42" t="s">
        <v>5824</v>
      </c>
      <c r="F1730" s="43" t="s">
        <v>5184</v>
      </c>
      <c r="G1730" s="42">
        <v>60</v>
      </c>
      <c r="H1730" s="42" t="s">
        <v>5825</v>
      </c>
      <c r="I1730" s="42" t="s">
        <v>5767</v>
      </c>
    </row>
    <row r="1731" spans="2:9" ht="15.75" customHeight="1" x14ac:dyDescent="0.2">
      <c r="B1731" s="42" t="s">
        <v>5826</v>
      </c>
      <c r="C1731" s="42" t="s">
        <v>5827</v>
      </c>
      <c r="D1731" s="42" t="s">
        <v>5828</v>
      </c>
      <c r="E1731" s="42" t="s">
        <v>5829</v>
      </c>
      <c r="F1731" s="49" t="s">
        <v>92</v>
      </c>
      <c r="G1731" s="51">
        <v>60</v>
      </c>
      <c r="H1731" s="42" t="s">
        <v>5830</v>
      </c>
      <c r="I1731" s="42" t="s">
        <v>750</v>
      </c>
    </row>
    <row r="1732" spans="2:9" ht="15.75" customHeight="1" x14ac:dyDescent="0.2">
      <c r="B1732" s="42" t="s">
        <v>5831</v>
      </c>
      <c r="C1732" s="42" t="s">
        <v>5827</v>
      </c>
      <c r="D1732" s="42" t="s">
        <v>5832</v>
      </c>
      <c r="E1732" s="42" t="s">
        <v>5833</v>
      </c>
      <c r="F1732" s="49" t="s">
        <v>92</v>
      </c>
      <c r="G1732" s="51">
        <v>60</v>
      </c>
      <c r="H1732" s="42" t="s">
        <v>5834</v>
      </c>
      <c r="I1732" s="42" t="s">
        <v>5835</v>
      </c>
    </row>
    <row r="1733" spans="2:9" ht="15.75" customHeight="1" x14ac:dyDescent="0.2">
      <c r="B1733" s="42" t="s">
        <v>5836</v>
      </c>
      <c r="C1733" s="42" t="s">
        <v>2725</v>
      </c>
      <c r="D1733" s="42" t="s">
        <v>5837</v>
      </c>
      <c r="E1733" s="42" t="s">
        <v>5838</v>
      </c>
      <c r="F1733" s="49" t="s">
        <v>2794</v>
      </c>
      <c r="G1733" s="50">
        <v>60</v>
      </c>
      <c r="H1733" s="42" t="s">
        <v>5839</v>
      </c>
      <c r="I1733" s="42" t="s">
        <v>186</v>
      </c>
    </row>
    <row r="1734" spans="2:9" ht="15.75" customHeight="1" x14ac:dyDescent="0.2">
      <c r="B1734" s="42" t="s">
        <v>5840</v>
      </c>
      <c r="C1734" s="42" t="s">
        <v>2725</v>
      </c>
      <c r="D1734" s="42" t="s">
        <v>5837</v>
      </c>
      <c r="E1734" s="42" t="s">
        <v>5838</v>
      </c>
      <c r="F1734" s="49" t="s">
        <v>2844</v>
      </c>
      <c r="G1734" s="50">
        <v>60</v>
      </c>
      <c r="H1734" s="42" t="s">
        <v>5841</v>
      </c>
      <c r="I1734" s="42" t="s">
        <v>186</v>
      </c>
    </row>
    <row r="1735" spans="2:9" ht="15.75" customHeight="1" x14ac:dyDescent="0.2">
      <c r="B1735" s="42" t="s">
        <v>5842</v>
      </c>
      <c r="C1735" s="42" t="s">
        <v>2725</v>
      </c>
      <c r="D1735" s="42" t="s">
        <v>5837</v>
      </c>
      <c r="E1735" s="42" t="s">
        <v>5838</v>
      </c>
      <c r="F1735" s="49" t="s">
        <v>2797</v>
      </c>
      <c r="G1735" s="50">
        <v>60</v>
      </c>
      <c r="H1735" s="42" t="s">
        <v>5839</v>
      </c>
      <c r="I1735" s="42" t="s">
        <v>186</v>
      </c>
    </row>
    <row r="1736" spans="2:9" ht="15.75" customHeight="1" x14ac:dyDescent="0.2">
      <c r="B1736" s="42" t="s">
        <v>5843</v>
      </c>
      <c r="C1736" s="42" t="s">
        <v>2725</v>
      </c>
      <c r="D1736" s="42" t="s">
        <v>5844</v>
      </c>
      <c r="E1736" s="42" t="s">
        <v>5845</v>
      </c>
      <c r="F1736" s="49" t="s">
        <v>5846</v>
      </c>
      <c r="G1736" s="50">
        <v>60</v>
      </c>
      <c r="H1736" s="42" t="s">
        <v>5847</v>
      </c>
      <c r="I1736" s="42" t="s">
        <v>186</v>
      </c>
    </row>
    <row r="1737" spans="2:9" ht="15.75" customHeight="1" x14ac:dyDescent="0.2">
      <c r="B1737" s="42" t="s">
        <v>5848</v>
      </c>
      <c r="C1737" s="42" t="s">
        <v>2725</v>
      </c>
      <c r="D1737" s="42" t="s">
        <v>5844</v>
      </c>
      <c r="E1737" s="42" t="s">
        <v>5845</v>
      </c>
      <c r="F1737" s="49" t="s">
        <v>5849</v>
      </c>
      <c r="G1737" s="50">
        <v>60</v>
      </c>
      <c r="H1737" s="42" t="s">
        <v>5850</v>
      </c>
      <c r="I1737" s="42" t="s">
        <v>186</v>
      </c>
    </row>
    <row r="1738" spans="2:9" ht="15.75" customHeight="1" x14ac:dyDescent="0.2">
      <c r="B1738" s="42" t="s">
        <v>5851</v>
      </c>
      <c r="C1738" s="42" t="s">
        <v>2725</v>
      </c>
      <c r="D1738" s="42" t="s">
        <v>5852</v>
      </c>
      <c r="E1738" s="42" t="s">
        <v>5853</v>
      </c>
      <c r="F1738" s="49" t="s">
        <v>2819</v>
      </c>
      <c r="G1738" s="50">
        <v>60</v>
      </c>
      <c r="H1738" s="42" t="s">
        <v>5854</v>
      </c>
      <c r="I1738" s="42" t="s">
        <v>186</v>
      </c>
    </row>
    <row r="1739" spans="2:9" ht="15.75" customHeight="1" x14ac:dyDescent="0.2">
      <c r="B1739" s="42" t="s">
        <v>5855</v>
      </c>
      <c r="C1739" s="42" t="s">
        <v>2725</v>
      </c>
      <c r="D1739" s="42" t="s">
        <v>5852</v>
      </c>
      <c r="E1739" s="42" t="s">
        <v>5853</v>
      </c>
      <c r="F1739" s="43" t="s">
        <v>2822</v>
      </c>
      <c r="G1739" s="42">
        <v>60</v>
      </c>
      <c r="H1739" s="42" t="s">
        <v>5847</v>
      </c>
      <c r="I1739" s="42" t="s">
        <v>186</v>
      </c>
    </row>
    <row r="1740" spans="2:9" ht="15.75" customHeight="1" x14ac:dyDescent="0.2">
      <c r="B1740" s="42" t="s">
        <v>5856</v>
      </c>
      <c r="C1740" s="42" t="s">
        <v>2725</v>
      </c>
      <c r="D1740" s="42" t="s">
        <v>5852</v>
      </c>
      <c r="E1740" s="42" t="s">
        <v>5853</v>
      </c>
      <c r="F1740" s="49" t="s">
        <v>2824</v>
      </c>
      <c r="G1740" s="50">
        <v>60</v>
      </c>
      <c r="H1740" s="42" t="s">
        <v>5854</v>
      </c>
      <c r="I1740" s="42" t="s">
        <v>186</v>
      </c>
    </row>
    <row r="1741" spans="2:9" ht="15.75" customHeight="1" x14ac:dyDescent="0.2">
      <c r="B1741" s="42" t="s">
        <v>5857</v>
      </c>
      <c r="C1741" s="42" t="s">
        <v>2725</v>
      </c>
      <c r="D1741" s="42" t="s">
        <v>5858</v>
      </c>
      <c r="E1741" s="42" t="s">
        <v>5859</v>
      </c>
      <c r="F1741" s="43" t="s">
        <v>5860</v>
      </c>
      <c r="G1741" s="42">
        <v>30</v>
      </c>
      <c r="H1741" s="42" t="s">
        <v>5841</v>
      </c>
      <c r="I1741" s="42" t="s">
        <v>186</v>
      </c>
    </row>
    <row r="1742" spans="2:9" ht="15.75" customHeight="1" x14ac:dyDescent="0.2">
      <c r="B1742" s="42" t="s">
        <v>5861</v>
      </c>
      <c r="C1742" s="42" t="s">
        <v>2725</v>
      </c>
      <c r="D1742" s="42" t="s">
        <v>5862</v>
      </c>
      <c r="E1742" s="42" t="s">
        <v>5863</v>
      </c>
      <c r="F1742" s="43" t="s">
        <v>2806</v>
      </c>
      <c r="G1742" s="42">
        <v>30</v>
      </c>
      <c r="H1742" s="42" t="s">
        <v>5864</v>
      </c>
      <c r="I1742" s="42" t="s">
        <v>186</v>
      </c>
    </row>
    <row r="1743" spans="2:9" ht="15.75" customHeight="1" x14ac:dyDescent="0.2">
      <c r="B1743" s="42" t="s">
        <v>5865</v>
      </c>
      <c r="C1743" s="50" t="s">
        <v>2725</v>
      </c>
      <c r="D1743" s="50" t="s">
        <v>5862</v>
      </c>
      <c r="E1743" s="42" t="s">
        <v>5863</v>
      </c>
      <c r="F1743" s="49" t="s">
        <v>2780</v>
      </c>
      <c r="G1743" s="50">
        <v>30</v>
      </c>
      <c r="H1743" s="42" t="s">
        <v>5866</v>
      </c>
      <c r="I1743" s="42" t="s">
        <v>186</v>
      </c>
    </row>
    <row r="1744" spans="2:9" ht="15.75" customHeight="1" x14ac:dyDescent="0.2">
      <c r="B1744" s="42" t="s">
        <v>5867</v>
      </c>
      <c r="C1744" s="50" t="s">
        <v>2725</v>
      </c>
      <c r="D1744" s="50" t="s">
        <v>5862</v>
      </c>
      <c r="E1744" s="42" t="s">
        <v>5863</v>
      </c>
      <c r="F1744" s="49" t="s">
        <v>2811</v>
      </c>
      <c r="G1744" s="50">
        <v>30</v>
      </c>
      <c r="H1744" s="42" t="s">
        <v>5868</v>
      </c>
      <c r="I1744" s="42" t="s">
        <v>186</v>
      </c>
    </row>
    <row r="1745" spans="2:9" ht="15.75" customHeight="1" x14ac:dyDescent="0.2">
      <c r="B1745" s="42" t="s">
        <v>5869</v>
      </c>
      <c r="C1745" s="50" t="s">
        <v>2725</v>
      </c>
      <c r="D1745" s="50" t="s">
        <v>5870</v>
      </c>
      <c r="E1745" s="42" t="s">
        <v>5871</v>
      </c>
      <c r="F1745" s="49" t="s">
        <v>2742</v>
      </c>
      <c r="G1745" s="50">
        <v>60</v>
      </c>
      <c r="H1745" s="42" t="s">
        <v>5868</v>
      </c>
      <c r="I1745" s="42" t="s">
        <v>186</v>
      </c>
    </row>
    <row r="1746" spans="2:9" ht="15.75" customHeight="1" x14ac:dyDescent="0.2">
      <c r="B1746" s="42" t="s">
        <v>5872</v>
      </c>
      <c r="C1746" s="50" t="s">
        <v>2725</v>
      </c>
      <c r="D1746" s="50" t="s">
        <v>5870</v>
      </c>
      <c r="E1746" s="42" t="s">
        <v>5871</v>
      </c>
      <c r="F1746" s="49" t="s">
        <v>2737</v>
      </c>
      <c r="G1746" s="50">
        <v>60</v>
      </c>
      <c r="H1746" s="42" t="s">
        <v>5873</v>
      </c>
      <c r="I1746" s="42" t="s">
        <v>186</v>
      </c>
    </row>
    <row r="1747" spans="2:9" ht="15.75" customHeight="1" x14ac:dyDescent="0.2">
      <c r="B1747" s="42" t="s">
        <v>5874</v>
      </c>
      <c r="C1747" s="50" t="s">
        <v>2725</v>
      </c>
      <c r="D1747" s="50" t="s">
        <v>5870</v>
      </c>
      <c r="E1747" s="42" t="s">
        <v>5871</v>
      </c>
      <c r="F1747" s="49" t="s">
        <v>2745</v>
      </c>
      <c r="G1747" s="50">
        <v>60</v>
      </c>
      <c r="H1747" s="42" t="s">
        <v>5868</v>
      </c>
      <c r="I1747" s="42" t="s">
        <v>186</v>
      </c>
    </row>
    <row r="1748" spans="2:9" ht="15.75" customHeight="1" x14ac:dyDescent="0.2">
      <c r="B1748" s="42" t="s">
        <v>5875</v>
      </c>
      <c r="C1748" s="50" t="s">
        <v>2725</v>
      </c>
      <c r="D1748" s="50" t="s">
        <v>5876</v>
      </c>
      <c r="E1748" s="42" t="s">
        <v>5877</v>
      </c>
      <c r="F1748" s="49" t="s">
        <v>5878</v>
      </c>
      <c r="G1748" s="50">
        <v>60</v>
      </c>
      <c r="H1748" s="42" t="s">
        <v>5879</v>
      </c>
      <c r="I1748" s="42" t="s">
        <v>186</v>
      </c>
    </row>
    <row r="1749" spans="2:9" ht="15.75" customHeight="1" x14ac:dyDescent="0.2">
      <c r="B1749" s="42" t="s">
        <v>5880</v>
      </c>
      <c r="C1749" s="50" t="s">
        <v>2725</v>
      </c>
      <c r="D1749" s="50" t="s">
        <v>5876</v>
      </c>
      <c r="E1749" s="42" t="s">
        <v>5877</v>
      </c>
      <c r="F1749" s="49" t="s">
        <v>2754</v>
      </c>
      <c r="G1749" s="50">
        <v>60</v>
      </c>
      <c r="H1749" s="42" t="s">
        <v>5879</v>
      </c>
      <c r="I1749" s="42" t="s">
        <v>186</v>
      </c>
    </row>
    <row r="1750" spans="2:9" ht="15.75" customHeight="1" x14ac:dyDescent="0.2">
      <c r="B1750" s="42" t="s">
        <v>5881</v>
      </c>
      <c r="C1750" s="42" t="s">
        <v>2725</v>
      </c>
      <c r="D1750" s="42" t="s">
        <v>5882</v>
      </c>
      <c r="E1750" s="42" t="s">
        <v>5883</v>
      </c>
      <c r="F1750" s="49" t="s">
        <v>2759</v>
      </c>
      <c r="G1750" s="50">
        <v>30</v>
      </c>
      <c r="H1750" s="42" t="s">
        <v>2733</v>
      </c>
      <c r="I1750" s="42" t="s">
        <v>186</v>
      </c>
    </row>
    <row r="1751" spans="2:9" ht="15.75" customHeight="1" x14ac:dyDescent="0.2">
      <c r="B1751" s="42" t="s">
        <v>5884</v>
      </c>
      <c r="C1751" s="42" t="s">
        <v>2725</v>
      </c>
      <c r="D1751" s="42" t="s">
        <v>5882</v>
      </c>
      <c r="E1751" s="42" t="s">
        <v>5883</v>
      </c>
      <c r="F1751" s="49" t="s">
        <v>2762</v>
      </c>
      <c r="G1751" s="50">
        <v>30</v>
      </c>
      <c r="H1751" s="42" t="s">
        <v>5866</v>
      </c>
      <c r="I1751" s="42" t="s">
        <v>186</v>
      </c>
    </row>
    <row r="1752" spans="2:9" ht="15.75" customHeight="1" x14ac:dyDescent="0.2">
      <c r="B1752" s="42" t="s">
        <v>5885</v>
      </c>
      <c r="C1752" s="50" t="s">
        <v>2725</v>
      </c>
      <c r="D1752" s="50" t="s">
        <v>5882</v>
      </c>
      <c r="E1752" s="42" t="s">
        <v>5883</v>
      </c>
      <c r="F1752" s="49" t="s">
        <v>2749</v>
      </c>
      <c r="G1752" s="50">
        <v>30</v>
      </c>
      <c r="H1752" s="42" t="s">
        <v>5886</v>
      </c>
      <c r="I1752" s="42" t="s">
        <v>186</v>
      </c>
    </row>
    <row r="1753" spans="2:9" ht="15.75" customHeight="1" x14ac:dyDescent="0.2">
      <c r="B1753" s="42" t="s">
        <v>5887</v>
      </c>
      <c r="C1753" s="42" t="s">
        <v>2725</v>
      </c>
      <c r="D1753" s="42" t="s">
        <v>5888</v>
      </c>
      <c r="E1753" s="42" t="s">
        <v>5889</v>
      </c>
      <c r="F1753" s="43" t="s">
        <v>2766</v>
      </c>
      <c r="G1753" s="42">
        <v>30</v>
      </c>
      <c r="H1753" s="42" t="s">
        <v>2750</v>
      </c>
      <c r="I1753" s="42" t="s">
        <v>186</v>
      </c>
    </row>
    <row r="1754" spans="2:9" ht="15.75" customHeight="1" x14ac:dyDescent="0.2">
      <c r="B1754" s="42" t="s">
        <v>5890</v>
      </c>
      <c r="C1754" s="42" t="s">
        <v>2725</v>
      </c>
      <c r="D1754" s="42" t="s">
        <v>5891</v>
      </c>
      <c r="E1754" s="42" t="s">
        <v>5892</v>
      </c>
      <c r="F1754" s="49" t="s">
        <v>2766</v>
      </c>
      <c r="G1754" s="50">
        <v>30</v>
      </c>
      <c r="H1754" s="42" t="s">
        <v>2750</v>
      </c>
      <c r="I1754" s="42" t="s">
        <v>186</v>
      </c>
    </row>
    <row r="1755" spans="2:9" ht="15.75" customHeight="1" x14ac:dyDescent="0.2">
      <c r="B1755" s="42" t="s">
        <v>5893</v>
      </c>
      <c r="C1755" s="42" t="s">
        <v>2725</v>
      </c>
      <c r="D1755" s="42" t="s">
        <v>5894</v>
      </c>
      <c r="E1755" s="42" t="s">
        <v>5895</v>
      </c>
      <c r="F1755" s="49" t="s">
        <v>5896</v>
      </c>
      <c r="G1755" s="50">
        <v>30</v>
      </c>
      <c r="H1755" s="42" t="s">
        <v>5850</v>
      </c>
      <c r="I1755" s="42" t="s">
        <v>186</v>
      </c>
    </row>
    <row r="1756" spans="2:9" ht="15.75" customHeight="1" x14ac:dyDescent="0.2">
      <c r="B1756" s="42" t="s">
        <v>5897</v>
      </c>
      <c r="C1756" s="42" t="s">
        <v>2725</v>
      </c>
      <c r="D1756" s="42" t="s">
        <v>5898</v>
      </c>
      <c r="E1756" s="42" t="s">
        <v>5899</v>
      </c>
      <c r="F1756" s="49" t="s">
        <v>5896</v>
      </c>
      <c r="G1756" s="50">
        <v>30</v>
      </c>
      <c r="H1756" s="42" t="s">
        <v>5850</v>
      </c>
      <c r="I1756" s="42" t="s">
        <v>186</v>
      </c>
    </row>
    <row r="1757" spans="2:9" ht="15.75" customHeight="1" x14ac:dyDescent="0.2">
      <c r="B1757" s="42" t="s">
        <v>5900</v>
      </c>
      <c r="C1757" s="42" t="s">
        <v>2725</v>
      </c>
      <c r="D1757" s="42" t="s">
        <v>5901</v>
      </c>
      <c r="E1757" s="42" t="s">
        <v>5902</v>
      </c>
      <c r="F1757" s="49" t="s">
        <v>5903</v>
      </c>
      <c r="G1757" s="50">
        <v>30</v>
      </c>
      <c r="H1757" s="42" t="s">
        <v>5866</v>
      </c>
      <c r="I1757" s="42" t="s">
        <v>186</v>
      </c>
    </row>
    <row r="1758" spans="2:9" ht="15.75" customHeight="1" x14ac:dyDescent="0.2">
      <c r="B1758" s="42" t="s">
        <v>5904</v>
      </c>
      <c r="C1758" s="42" t="s">
        <v>2725</v>
      </c>
      <c r="D1758" s="42" t="s">
        <v>5901</v>
      </c>
      <c r="E1758" s="42" t="s">
        <v>5902</v>
      </c>
      <c r="F1758" s="49" t="s">
        <v>5896</v>
      </c>
      <c r="G1758" s="50">
        <v>30</v>
      </c>
      <c r="H1758" s="42" t="s">
        <v>5905</v>
      </c>
      <c r="I1758" s="42" t="s">
        <v>186</v>
      </c>
    </row>
    <row r="1759" spans="2:9" ht="15.75" customHeight="1" x14ac:dyDescent="0.2">
      <c r="B1759" s="42" t="s">
        <v>5906</v>
      </c>
      <c r="C1759" s="42" t="s">
        <v>2725</v>
      </c>
      <c r="D1759" s="42" t="s">
        <v>5907</v>
      </c>
      <c r="E1759" s="42" t="s">
        <v>5908</v>
      </c>
      <c r="F1759" s="49" t="s">
        <v>2849</v>
      </c>
      <c r="G1759" s="50">
        <v>30</v>
      </c>
      <c r="H1759" s="42" t="s">
        <v>5873</v>
      </c>
      <c r="I1759" s="42" t="s">
        <v>186</v>
      </c>
    </row>
    <row r="1760" spans="2:9" ht="15.75" customHeight="1" x14ac:dyDescent="0.2">
      <c r="B1760" s="42" t="s">
        <v>5909</v>
      </c>
      <c r="C1760" s="42" t="s">
        <v>2725</v>
      </c>
      <c r="D1760" s="42" t="s">
        <v>5910</v>
      </c>
      <c r="E1760" s="42" t="s">
        <v>5911</v>
      </c>
      <c r="F1760" s="49" t="s">
        <v>2785</v>
      </c>
      <c r="G1760" s="50">
        <v>30</v>
      </c>
      <c r="H1760" s="42" t="s">
        <v>5873</v>
      </c>
      <c r="I1760" s="42" t="s">
        <v>186</v>
      </c>
    </row>
    <row r="1761" spans="2:9" ht="15.75" customHeight="1" x14ac:dyDescent="0.2">
      <c r="B1761" s="42" t="s">
        <v>5912</v>
      </c>
      <c r="C1761" s="42" t="s">
        <v>2725</v>
      </c>
      <c r="D1761" s="42" t="s">
        <v>5910</v>
      </c>
      <c r="E1761" s="42" t="s">
        <v>5911</v>
      </c>
      <c r="F1761" s="49" t="s">
        <v>2815</v>
      </c>
      <c r="G1761" s="50">
        <v>30</v>
      </c>
      <c r="H1761" s="42" t="s">
        <v>5866</v>
      </c>
      <c r="I1761" s="42" t="s">
        <v>186</v>
      </c>
    </row>
    <row r="1762" spans="2:9" ht="15.75" customHeight="1" x14ac:dyDescent="0.2">
      <c r="B1762" s="42" t="s">
        <v>5913</v>
      </c>
      <c r="C1762" s="50" t="s">
        <v>2725</v>
      </c>
      <c r="D1762" s="50" t="s">
        <v>5914</v>
      </c>
      <c r="E1762" s="42" t="s">
        <v>5915</v>
      </c>
      <c r="F1762" s="49" t="s">
        <v>5896</v>
      </c>
      <c r="G1762" s="50">
        <v>30</v>
      </c>
      <c r="H1762" s="42" t="s">
        <v>5886</v>
      </c>
      <c r="I1762" s="42" t="s">
        <v>186</v>
      </c>
    </row>
    <row r="1763" spans="2:9" ht="15.75" customHeight="1" x14ac:dyDescent="0.2">
      <c r="B1763" s="42" t="s">
        <v>5916</v>
      </c>
      <c r="C1763" s="42" t="s">
        <v>2725</v>
      </c>
      <c r="D1763" s="42" t="s">
        <v>5917</v>
      </c>
      <c r="E1763" s="42" t="s">
        <v>5918</v>
      </c>
      <c r="F1763" s="49" t="s">
        <v>5919</v>
      </c>
      <c r="G1763" s="50">
        <v>60</v>
      </c>
      <c r="H1763" s="42" t="s">
        <v>5920</v>
      </c>
      <c r="I1763" s="42" t="s">
        <v>186</v>
      </c>
    </row>
    <row r="1764" spans="2:9" ht="15.75" customHeight="1" x14ac:dyDescent="0.2">
      <c r="B1764" s="42" t="s">
        <v>5921</v>
      </c>
      <c r="C1764" s="42" t="s">
        <v>2725</v>
      </c>
      <c r="D1764" s="42" t="s">
        <v>5917</v>
      </c>
      <c r="E1764" s="42" t="s">
        <v>5918</v>
      </c>
      <c r="F1764" s="49" t="s">
        <v>2789</v>
      </c>
      <c r="G1764" s="50">
        <v>60</v>
      </c>
      <c r="H1764" s="42" t="s">
        <v>5920</v>
      </c>
      <c r="I1764" s="42" t="s">
        <v>186</v>
      </c>
    </row>
    <row r="1765" spans="2:9" ht="15.75" customHeight="1" x14ac:dyDescent="0.2">
      <c r="B1765" s="42" t="s">
        <v>5922</v>
      </c>
      <c r="C1765" s="42" t="s">
        <v>2725</v>
      </c>
      <c r="D1765" s="42" t="s">
        <v>5923</v>
      </c>
      <c r="E1765" s="42" t="s">
        <v>5924</v>
      </c>
      <c r="F1765" s="49" t="s">
        <v>2794</v>
      </c>
      <c r="G1765" s="50">
        <v>60</v>
      </c>
      <c r="H1765" s="42" t="s">
        <v>5925</v>
      </c>
      <c r="I1765" s="42" t="s">
        <v>186</v>
      </c>
    </row>
    <row r="1766" spans="2:9" ht="15.75" customHeight="1" x14ac:dyDescent="0.2">
      <c r="B1766" s="42" t="s">
        <v>5926</v>
      </c>
      <c r="C1766" s="42" t="s">
        <v>2725</v>
      </c>
      <c r="D1766" s="42" t="s">
        <v>5923</v>
      </c>
      <c r="E1766" s="42" t="s">
        <v>5924</v>
      </c>
      <c r="F1766" s="49" t="s">
        <v>2844</v>
      </c>
      <c r="G1766" s="50">
        <v>60</v>
      </c>
      <c r="H1766" s="42" t="s">
        <v>5925</v>
      </c>
      <c r="I1766" s="42" t="s">
        <v>186</v>
      </c>
    </row>
    <row r="1767" spans="2:9" ht="15.75" customHeight="1" x14ac:dyDescent="0.2">
      <c r="B1767" s="42" t="s">
        <v>5927</v>
      </c>
      <c r="C1767" s="42" t="s">
        <v>2725</v>
      </c>
      <c r="D1767" s="42" t="s">
        <v>5923</v>
      </c>
      <c r="E1767" s="42" t="s">
        <v>5924</v>
      </c>
      <c r="F1767" s="49" t="s">
        <v>2797</v>
      </c>
      <c r="G1767" s="50">
        <v>60</v>
      </c>
      <c r="H1767" s="42" t="s">
        <v>5925</v>
      </c>
      <c r="I1767" s="42" t="s">
        <v>186</v>
      </c>
    </row>
    <row r="1768" spans="2:9" ht="15.75" customHeight="1" x14ac:dyDescent="0.2">
      <c r="B1768" s="42" t="s">
        <v>5928</v>
      </c>
      <c r="C1768" s="42" t="s">
        <v>2725</v>
      </c>
      <c r="D1768" s="42" t="s">
        <v>5929</v>
      </c>
      <c r="E1768" s="42" t="s">
        <v>5930</v>
      </c>
      <c r="F1768" s="49" t="s">
        <v>2794</v>
      </c>
      <c r="G1768" s="42">
        <v>30</v>
      </c>
      <c r="H1768" s="42" t="s">
        <v>5931</v>
      </c>
      <c r="I1768" s="42" t="s">
        <v>186</v>
      </c>
    </row>
    <row r="1769" spans="2:9" ht="15.75" customHeight="1" x14ac:dyDescent="0.2">
      <c r="B1769" s="42" t="s">
        <v>5932</v>
      </c>
      <c r="C1769" s="42" t="s">
        <v>2725</v>
      </c>
      <c r="D1769" s="42" t="s">
        <v>5929</v>
      </c>
      <c r="E1769" s="42" t="s">
        <v>5930</v>
      </c>
      <c r="F1769" s="43" t="s">
        <v>2844</v>
      </c>
      <c r="G1769" s="42">
        <v>30</v>
      </c>
      <c r="H1769" s="42" t="s">
        <v>5933</v>
      </c>
      <c r="I1769" s="42" t="s">
        <v>186</v>
      </c>
    </row>
    <row r="1770" spans="2:9" ht="15.75" customHeight="1" x14ac:dyDescent="0.2">
      <c r="B1770" s="42" t="s">
        <v>5934</v>
      </c>
      <c r="C1770" s="42" t="s">
        <v>2725</v>
      </c>
      <c r="D1770" s="42" t="s">
        <v>5929</v>
      </c>
      <c r="E1770" s="42" t="s">
        <v>5930</v>
      </c>
      <c r="F1770" s="49" t="s">
        <v>2797</v>
      </c>
      <c r="G1770" s="50">
        <v>30</v>
      </c>
      <c r="H1770" s="42" t="s">
        <v>5931</v>
      </c>
      <c r="I1770" s="42" t="s">
        <v>186</v>
      </c>
    </row>
    <row r="1771" spans="2:9" ht="15.75" customHeight="1" x14ac:dyDescent="0.2">
      <c r="B1771" s="42" t="s">
        <v>5935</v>
      </c>
      <c r="C1771" s="42" t="s">
        <v>2725</v>
      </c>
      <c r="D1771" s="42" t="s">
        <v>5936</v>
      </c>
      <c r="E1771" s="42" t="s">
        <v>5937</v>
      </c>
      <c r="F1771" s="49" t="s">
        <v>5846</v>
      </c>
      <c r="G1771" s="50">
        <v>60</v>
      </c>
      <c r="H1771" s="42" t="s">
        <v>5938</v>
      </c>
      <c r="I1771" s="42" t="s">
        <v>186</v>
      </c>
    </row>
    <row r="1772" spans="2:9" ht="15.75" customHeight="1" x14ac:dyDescent="0.2">
      <c r="B1772" s="42" t="s">
        <v>5939</v>
      </c>
      <c r="C1772" s="42" t="s">
        <v>2725</v>
      </c>
      <c r="D1772" s="42" t="s">
        <v>5936</v>
      </c>
      <c r="E1772" s="42" t="s">
        <v>5937</v>
      </c>
      <c r="F1772" s="49" t="s">
        <v>5849</v>
      </c>
      <c r="G1772" s="50">
        <v>60</v>
      </c>
      <c r="H1772" s="42" t="s">
        <v>5940</v>
      </c>
      <c r="I1772" s="42" t="s">
        <v>186</v>
      </c>
    </row>
    <row r="1773" spans="2:9" ht="15.75" customHeight="1" x14ac:dyDescent="0.2">
      <c r="B1773" s="42" t="s">
        <v>5941</v>
      </c>
      <c r="C1773" s="42" t="s">
        <v>2725</v>
      </c>
      <c r="D1773" s="42" t="s">
        <v>5942</v>
      </c>
      <c r="E1773" s="42" t="s">
        <v>5943</v>
      </c>
      <c r="F1773" s="49" t="s">
        <v>2819</v>
      </c>
      <c r="G1773" s="50">
        <v>60</v>
      </c>
      <c r="H1773" s="42" t="s">
        <v>5944</v>
      </c>
      <c r="I1773" s="42" t="s">
        <v>186</v>
      </c>
    </row>
    <row r="1774" spans="2:9" ht="15.75" customHeight="1" x14ac:dyDescent="0.2">
      <c r="B1774" s="42" t="s">
        <v>5945</v>
      </c>
      <c r="C1774" s="42" t="s">
        <v>2725</v>
      </c>
      <c r="D1774" s="42" t="s">
        <v>5942</v>
      </c>
      <c r="E1774" s="42" t="s">
        <v>5943</v>
      </c>
      <c r="F1774" s="49" t="s">
        <v>2822</v>
      </c>
      <c r="G1774" s="50">
        <v>60</v>
      </c>
      <c r="H1774" s="42" t="s">
        <v>5946</v>
      </c>
      <c r="I1774" s="42" t="s">
        <v>186</v>
      </c>
    </row>
    <row r="1775" spans="2:9" ht="15.75" customHeight="1" x14ac:dyDescent="0.2">
      <c r="B1775" s="42" t="s">
        <v>5947</v>
      </c>
      <c r="C1775" s="42" t="s">
        <v>2725</v>
      </c>
      <c r="D1775" s="42" t="s">
        <v>5942</v>
      </c>
      <c r="E1775" s="42" t="s">
        <v>5943</v>
      </c>
      <c r="F1775" s="49" t="s">
        <v>2824</v>
      </c>
      <c r="G1775" s="50">
        <v>60</v>
      </c>
      <c r="H1775" s="42" t="s">
        <v>5944</v>
      </c>
      <c r="I1775" s="42" t="s">
        <v>186</v>
      </c>
    </row>
    <row r="1776" spans="2:9" ht="15.75" customHeight="1" x14ac:dyDescent="0.2">
      <c r="B1776" s="42" t="s">
        <v>5948</v>
      </c>
      <c r="C1776" s="42" t="s">
        <v>2725</v>
      </c>
      <c r="D1776" s="42" t="s">
        <v>5949</v>
      </c>
      <c r="E1776" s="42" t="s">
        <v>5950</v>
      </c>
      <c r="F1776" s="49" t="s">
        <v>5860</v>
      </c>
      <c r="G1776" s="50">
        <v>60</v>
      </c>
      <c r="H1776" s="42" t="s">
        <v>5938</v>
      </c>
      <c r="I1776" s="42" t="s">
        <v>186</v>
      </c>
    </row>
    <row r="1777" spans="2:9" ht="15.75" customHeight="1" x14ac:dyDescent="0.2">
      <c r="B1777" s="42" t="s">
        <v>5951</v>
      </c>
      <c r="C1777" s="50" t="s">
        <v>2725</v>
      </c>
      <c r="D1777" s="50" t="s">
        <v>5949</v>
      </c>
      <c r="E1777" s="42" t="s">
        <v>5950</v>
      </c>
      <c r="F1777" s="49" t="s">
        <v>2801</v>
      </c>
      <c r="G1777" s="50">
        <v>60</v>
      </c>
      <c r="H1777" s="42" t="s">
        <v>5952</v>
      </c>
      <c r="I1777" s="42" t="s">
        <v>186</v>
      </c>
    </row>
    <row r="1778" spans="2:9" ht="15.75" customHeight="1" x14ac:dyDescent="0.2">
      <c r="B1778" s="42" t="s">
        <v>5953</v>
      </c>
      <c r="C1778" s="50" t="s">
        <v>2725</v>
      </c>
      <c r="D1778" s="50" t="s">
        <v>5954</v>
      </c>
      <c r="E1778" s="42" t="s">
        <v>5955</v>
      </c>
      <c r="F1778" s="49" t="s">
        <v>2806</v>
      </c>
      <c r="G1778" s="50">
        <v>60</v>
      </c>
      <c r="H1778" s="42" t="s">
        <v>5956</v>
      </c>
      <c r="I1778" s="42" t="s">
        <v>186</v>
      </c>
    </row>
    <row r="1779" spans="2:9" ht="15.75" customHeight="1" x14ac:dyDescent="0.2">
      <c r="B1779" s="42" t="s">
        <v>5957</v>
      </c>
      <c r="C1779" s="50" t="s">
        <v>2725</v>
      </c>
      <c r="D1779" s="50" t="s">
        <v>5954</v>
      </c>
      <c r="E1779" s="42" t="s">
        <v>5955</v>
      </c>
      <c r="F1779" s="49" t="s">
        <v>2780</v>
      </c>
      <c r="G1779" s="50">
        <v>60</v>
      </c>
      <c r="H1779" s="42" t="s">
        <v>5958</v>
      </c>
      <c r="I1779" s="42" t="s">
        <v>186</v>
      </c>
    </row>
    <row r="1780" spans="2:9" ht="15.75" customHeight="1" x14ac:dyDescent="0.2">
      <c r="B1780" s="42" t="s">
        <v>5959</v>
      </c>
      <c r="C1780" s="50" t="s">
        <v>2725</v>
      </c>
      <c r="D1780" s="50" t="s">
        <v>5954</v>
      </c>
      <c r="E1780" s="42" t="s">
        <v>5955</v>
      </c>
      <c r="F1780" s="49" t="s">
        <v>2811</v>
      </c>
      <c r="G1780" s="50">
        <v>60</v>
      </c>
      <c r="H1780" s="42" t="s">
        <v>5952</v>
      </c>
      <c r="I1780" s="42" t="s">
        <v>186</v>
      </c>
    </row>
    <row r="1781" spans="2:9" ht="15.75" customHeight="1" x14ac:dyDescent="0.2">
      <c r="B1781" s="42" t="s">
        <v>5960</v>
      </c>
      <c r="C1781" s="50" t="s">
        <v>2725</v>
      </c>
      <c r="D1781" s="50" t="s">
        <v>5961</v>
      </c>
      <c r="E1781" s="42" t="s">
        <v>5962</v>
      </c>
      <c r="F1781" s="49" t="s">
        <v>2785</v>
      </c>
      <c r="G1781" s="50">
        <v>30</v>
      </c>
      <c r="H1781" s="50" t="s">
        <v>5940</v>
      </c>
      <c r="I1781" s="42" t="s">
        <v>186</v>
      </c>
    </row>
    <row r="1782" spans="2:9" ht="15.75" customHeight="1" x14ac:dyDescent="0.2">
      <c r="B1782" s="42" t="s">
        <v>5963</v>
      </c>
      <c r="C1782" s="50" t="s">
        <v>2725</v>
      </c>
      <c r="D1782" s="50" t="s">
        <v>5961</v>
      </c>
      <c r="E1782" s="42" t="s">
        <v>5962</v>
      </c>
      <c r="F1782" s="49" t="s">
        <v>2815</v>
      </c>
      <c r="G1782" s="50">
        <v>30</v>
      </c>
      <c r="H1782" s="50" t="s">
        <v>5940</v>
      </c>
      <c r="I1782" s="42" t="s">
        <v>186</v>
      </c>
    </row>
    <row r="1783" spans="2:9" ht="15.75" customHeight="1" x14ac:dyDescent="0.2">
      <c r="B1783" s="42" t="s">
        <v>5964</v>
      </c>
      <c r="C1783" s="42" t="s">
        <v>2725</v>
      </c>
      <c r="D1783" s="42" t="s">
        <v>5965</v>
      </c>
      <c r="E1783" s="42" t="s">
        <v>5966</v>
      </c>
      <c r="F1783" s="43" t="s">
        <v>5846</v>
      </c>
      <c r="G1783" s="42">
        <v>60</v>
      </c>
      <c r="H1783" s="42" t="s">
        <v>5967</v>
      </c>
      <c r="I1783" s="42" t="s">
        <v>186</v>
      </c>
    </row>
    <row r="1784" spans="2:9" ht="15.75" customHeight="1" x14ac:dyDescent="0.2">
      <c r="B1784" s="42" t="s">
        <v>5968</v>
      </c>
      <c r="C1784" s="42" t="s">
        <v>2725</v>
      </c>
      <c r="D1784" s="42" t="s">
        <v>5965</v>
      </c>
      <c r="E1784" s="42" t="s">
        <v>5966</v>
      </c>
      <c r="F1784" s="43" t="s">
        <v>5849</v>
      </c>
      <c r="G1784" s="42">
        <v>60</v>
      </c>
      <c r="H1784" s="42" t="s">
        <v>5933</v>
      </c>
      <c r="I1784" s="42" t="s">
        <v>186</v>
      </c>
    </row>
    <row r="1785" spans="2:9" ht="15.75" customHeight="1" x14ac:dyDescent="0.2">
      <c r="B1785" s="42" t="s">
        <v>5969</v>
      </c>
      <c r="C1785" s="50" t="s">
        <v>2725</v>
      </c>
      <c r="D1785" s="50" t="s">
        <v>5970</v>
      </c>
      <c r="E1785" s="42" t="s">
        <v>5971</v>
      </c>
      <c r="F1785" s="49" t="s">
        <v>2819</v>
      </c>
      <c r="G1785" s="51">
        <v>60</v>
      </c>
      <c r="H1785" s="42" t="s">
        <v>5972</v>
      </c>
      <c r="I1785" s="42" t="s">
        <v>186</v>
      </c>
    </row>
    <row r="1786" spans="2:9" ht="15.75" customHeight="1" x14ac:dyDescent="0.2">
      <c r="B1786" s="42" t="s">
        <v>5973</v>
      </c>
      <c r="C1786" s="50" t="s">
        <v>2725</v>
      </c>
      <c r="D1786" s="50" t="s">
        <v>5970</v>
      </c>
      <c r="E1786" s="42" t="s">
        <v>5971</v>
      </c>
      <c r="F1786" s="49" t="s">
        <v>2822</v>
      </c>
      <c r="G1786" s="51">
        <v>60</v>
      </c>
      <c r="H1786" s="42" t="s">
        <v>5974</v>
      </c>
      <c r="I1786" s="42" t="s">
        <v>186</v>
      </c>
    </row>
    <row r="1787" spans="2:9" ht="15.75" customHeight="1" x14ac:dyDescent="0.2">
      <c r="B1787" s="42" t="s">
        <v>5975</v>
      </c>
      <c r="C1787" s="50" t="s">
        <v>2725</v>
      </c>
      <c r="D1787" s="50" t="s">
        <v>5970</v>
      </c>
      <c r="E1787" s="42" t="s">
        <v>5971</v>
      </c>
      <c r="F1787" s="49" t="s">
        <v>2824</v>
      </c>
      <c r="G1787" s="51">
        <v>60</v>
      </c>
      <c r="H1787" s="42" t="s">
        <v>164</v>
      </c>
      <c r="I1787" s="42" t="s">
        <v>186</v>
      </c>
    </row>
    <row r="1788" spans="2:9" ht="15.75" customHeight="1" x14ac:dyDescent="0.2">
      <c r="B1788" s="42" t="s">
        <v>5976</v>
      </c>
      <c r="C1788" s="50" t="s">
        <v>2725</v>
      </c>
      <c r="D1788" s="50" t="s">
        <v>5977</v>
      </c>
      <c r="E1788" s="42" t="s">
        <v>5978</v>
      </c>
      <c r="F1788" s="49" t="s">
        <v>5860</v>
      </c>
      <c r="G1788" s="51">
        <v>60</v>
      </c>
      <c r="H1788" s="42" t="s">
        <v>5979</v>
      </c>
      <c r="I1788" s="42" t="s">
        <v>186</v>
      </c>
    </row>
    <row r="1789" spans="2:9" ht="15.75" customHeight="1" x14ac:dyDescent="0.2">
      <c r="B1789" s="42" t="s">
        <v>5980</v>
      </c>
      <c r="C1789" s="50" t="s">
        <v>2725</v>
      </c>
      <c r="D1789" s="50" t="s">
        <v>5977</v>
      </c>
      <c r="E1789" s="42" t="s">
        <v>5978</v>
      </c>
      <c r="F1789" s="49" t="s">
        <v>2801</v>
      </c>
      <c r="G1789" s="51">
        <v>60</v>
      </c>
      <c r="H1789" s="42" t="s">
        <v>5979</v>
      </c>
      <c r="I1789" s="42" t="s">
        <v>186</v>
      </c>
    </row>
    <row r="1790" spans="2:9" ht="15.75" customHeight="1" x14ac:dyDescent="0.2">
      <c r="B1790" s="42" t="s">
        <v>5981</v>
      </c>
      <c r="C1790" s="50" t="s">
        <v>2725</v>
      </c>
      <c r="D1790" s="50" t="s">
        <v>2778</v>
      </c>
      <c r="E1790" s="42" t="s">
        <v>2779</v>
      </c>
      <c r="F1790" s="49" t="s">
        <v>2806</v>
      </c>
      <c r="G1790" s="51">
        <v>60</v>
      </c>
      <c r="H1790" s="42" t="s">
        <v>5982</v>
      </c>
      <c r="I1790" s="42" t="s">
        <v>186</v>
      </c>
    </row>
    <row r="1791" spans="2:9" ht="15.75" customHeight="1" x14ac:dyDescent="0.2">
      <c r="B1791" s="42" t="s">
        <v>5983</v>
      </c>
      <c r="C1791" s="50" t="s">
        <v>2725</v>
      </c>
      <c r="D1791" s="50" t="s">
        <v>2778</v>
      </c>
      <c r="E1791" s="42" t="s">
        <v>2779</v>
      </c>
      <c r="F1791" s="49" t="s">
        <v>2811</v>
      </c>
      <c r="G1791" s="50">
        <v>60</v>
      </c>
      <c r="H1791" s="42" t="s">
        <v>5982</v>
      </c>
      <c r="I1791" s="42" t="s">
        <v>186</v>
      </c>
    </row>
    <row r="1792" spans="2:9" ht="15.75" customHeight="1" x14ac:dyDescent="0.2">
      <c r="B1792" s="42" t="s">
        <v>5984</v>
      </c>
      <c r="C1792" s="50" t="s">
        <v>2725</v>
      </c>
      <c r="D1792" s="50" t="s">
        <v>2783</v>
      </c>
      <c r="E1792" s="42" t="s">
        <v>2784</v>
      </c>
      <c r="F1792" s="49" t="s">
        <v>2815</v>
      </c>
      <c r="G1792" s="50">
        <v>60</v>
      </c>
      <c r="H1792" s="42" t="s">
        <v>5985</v>
      </c>
      <c r="I1792" s="42" t="s">
        <v>186</v>
      </c>
    </row>
    <row r="1793" spans="2:9" ht="15.75" customHeight="1" x14ac:dyDescent="0.2">
      <c r="B1793" s="42" t="s">
        <v>5986</v>
      </c>
      <c r="C1793" s="42" t="s">
        <v>2725</v>
      </c>
      <c r="D1793" s="42" t="s">
        <v>5987</v>
      </c>
      <c r="E1793" s="42" t="s">
        <v>5988</v>
      </c>
      <c r="F1793" s="43" t="s">
        <v>5878</v>
      </c>
      <c r="G1793" s="42">
        <v>60</v>
      </c>
      <c r="H1793" s="42" t="s">
        <v>5989</v>
      </c>
      <c r="I1793" s="42" t="s">
        <v>186</v>
      </c>
    </row>
    <row r="1794" spans="2:9" ht="15.75" customHeight="1" x14ac:dyDescent="0.2">
      <c r="B1794" s="42" t="s">
        <v>5990</v>
      </c>
      <c r="C1794" s="42" t="s">
        <v>2725</v>
      </c>
      <c r="D1794" s="42" t="s">
        <v>5987</v>
      </c>
      <c r="E1794" s="42" t="s">
        <v>5988</v>
      </c>
      <c r="F1794" s="43" t="s">
        <v>2754</v>
      </c>
      <c r="G1794" s="42">
        <v>60</v>
      </c>
      <c r="H1794" s="42" t="s">
        <v>5989</v>
      </c>
      <c r="I1794" s="42" t="s">
        <v>186</v>
      </c>
    </row>
    <row r="1795" spans="2:9" ht="15.75" customHeight="1" x14ac:dyDescent="0.2">
      <c r="B1795" s="42" t="s">
        <v>5991</v>
      </c>
      <c r="C1795" s="42" t="s">
        <v>2725</v>
      </c>
      <c r="D1795" s="42" t="s">
        <v>5992</v>
      </c>
      <c r="E1795" s="42" t="s">
        <v>5993</v>
      </c>
      <c r="F1795" s="49" t="s">
        <v>5878</v>
      </c>
      <c r="G1795" s="50">
        <v>30</v>
      </c>
      <c r="H1795" s="42" t="s">
        <v>5974</v>
      </c>
      <c r="I1795" s="42" t="s">
        <v>186</v>
      </c>
    </row>
    <row r="1796" spans="2:9" ht="15.75" customHeight="1" x14ac:dyDescent="0.2">
      <c r="B1796" s="42" t="s">
        <v>5994</v>
      </c>
      <c r="C1796" s="50" t="s">
        <v>2725</v>
      </c>
      <c r="D1796" s="50" t="s">
        <v>5992</v>
      </c>
      <c r="E1796" s="42" t="s">
        <v>5993</v>
      </c>
      <c r="F1796" s="49" t="s">
        <v>2754</v>
      </c>
      <c r="G1796" s="50">
        <v>30</v>
      </c>
      <c r="H1796" s="50" t="s">
        <v>5974</v>
      </c>
      <c r="I1796" s="42" t="s">
        <v>186</v>
      </c>
    </row>
    <row r="1797" spans="2:9" ht="15.75" customHeight="1" x14ac:dyDescent="0.2">
      <c r="B1797" s="42" t="s">
        <v>5995</v>
      </c>
      <c r="C1797" s="42" t="s">
        <v>2725</v>
      </c>
      <c r="D1797" s="42" t="s">
        <v>5996</v>
      </c>
      <c r="E1797" s="42" t="s">
        <v>5997</v>
      </c>
      <c r="F1797" s="49" t="s">
        <v>5998</v>
      </c>
      <c r="G1797" s="50">
        <v>30</v>
      </c>
      <c r="H1797" s="42" t="s">
        <v>5999</v>
      </c>
      <c r="I1797" s="42" t="s">
        <v>186</v>
      </c>
    </row>
    <row r="1798" spans="2:9" ht="15.75" customHeight="1" x14ac:dyDescent="0.2">
      <c r="B1798" s="42" t="s">
        <v>6000</v>
      </c>
      <c r="C1798" s="42" t="s">
        <v>2725</v>
      </c>
      <c r="D1798" s="42" t="s">
        <v>5996</v>
      </c>
      <c r="E1798" s="42" t="s">
        <v>5997</v>
      </c>
      <c r="F1798" s="49" t="s">
        <v>6001</v>
      </c>
      <c r="G1798" s="50">
        <v>30</v>
      </c>
      <c r="H1798" s="42" t="s">
        <v>5999</v>
      </c>
      <c r="I1798" s="42" t="s">
        <v>186</v>
      </c>
    </row>
    <row r="1799" spans="2:9" ht="15.75" customHeight="1" x14ac:dyDescent="0.2">
      <c r="B1799" s="42" t="s">
        <v>6002</v>
      </c>
      <c r="C1799" s="42" t="s">
        <v>2725</v>
      </c>
      <c r="D1799" s="42" t="s">
        <v>6003</v>
      </c>
      <c r="E1799" s="42" t="s">
        <v>6004</v>
      </c>
      <c r="F1799" s="49" t="s">
        <v>2770</v>
      </c>
      <c r="G1799" s="50">
        <v>30</v>
      </c>
      <c r="H1799" s="42" t="s">
        <v>5972</v>
      </c>
      <c r="I1799" s="42" t="s">
        <v>186</v>
      </c>
    </row>
    <row r="1800" spans="2:9" ht="15.75" customHeight="1" x14ac:dyDescent="0.2">
      <c r="B1800" s="42" t="s">
        <v>6005</v>
      </c>
      <c r="C1800" s="42" t="s">
        <v>2725</v>
      </c>
      <c r="D1800" s="42" t="s">
        <v>6003</v>
      </c>
      <c r="E1800" s="42" t="s">
        <v>6004</v>
      </c>
      <c r="F1800" s="49" t="s">
        <v>6006</v>
      </c>
      <c r="G1800" s="50">
        <v>30</v>
      </c>
      <c r="H1800" s="42" t="s">
        <v>5972</v>
      </c>
      <c r="I1800" s="42" t="s">
        <v>186</v>
      </c>
    </row>
    <row r="1801" spans="2:9" ht="15.75" customHeight="1" x14ac:dyDescent="0.2">
      <c r="B1801" s="42" t="s">
        <v>6007</v>
      </c>
      <c r="C1801" s="42" t="s">
        <v>2725</v>
      </c>
      <c r="D1801" s="42" t="s">
        <v>6008</v>
      </c>
      <c r="E1801" s="42" t="s">
        <v>6009</v>
      </c>
      <c r="F1801" s="49" t="s">
        <v>2794</v>
      </c>
      <c r="G1801" s="50">
        <v>30</v>
      </c>
      <c r="H1801" s="42" t="s">
        <v>164</v>
      </c>
      <c r="I1801" s="42" t="s">
        <v>186</v>
      </c>
    </row>
    <row r="1802" spans="2:9" ht="15.75" customHeight="1" x14ac:dyDescent="0.2">
      <c r="B1802" s="42" t="s">
        <v>6010</v>
      </c>
      <c r="C1802" s="42" t="s">
        <v>2725</v>
      </c>
      <c r="D1802" s="42" t="s">
        <v>6008</v>
      </c>
      <c r="E1802" s="42" t="s">
        <v>6009</v>
      </c>
      <c r="F1802" s="43" t="s">
        <v>2844</v>
      </c>
      <c r="G1802" s="42">
        <v>30</v>
      </c>
      <c r="H1802" s="42" t="s">
        <v>6011</v>
      </c>
      <c r="I1802" s="42" t="s">
        <v>186</v>
      </c>
    </row>
    <row r="1803" spans="2:9" ht="15.75" customHeight="1" x14ac:dyDescent="0.2">
      <c r="B1803" s="42" t="s">
        <v>6012</v>
      </c>
      <c r="C1803" s="42" t="s">
        <v>2725</v>
      </c>
      <c r="D1803" s="42" t="s">
        <v>6008</v>
      </c>
      <c r="E1803" s="42" t="s">
        <v>6009</v>
      </c>
      <c r="F1803" s="43" t="s">
        <v>2797</v>
      </c>
      <c r="G1803" s="42">
        <v>30</v>
      </c>
      <c r="H1803" s="42" t="s">
        <v>6011</v>
      </c>
      <c r="I1803" s="42" t="s">
        <v>186</v>
      </c>
    </row>
    <row r="1804" spans="2:9" ht="15.75" customHeight="1" x14ac:dyDescent="0.2">
      <c r="B1804" s="42" t="s">
        <v>6013</v>
      </c>
      <c r="C1804" s="42" t="s">
        <v>2725</v>
      </c>
      <c r="D1804" s="42" t="s">
        <v>6014</v>
      </c>
      <c r="E1804" s="42" t="s">
        <v>6015</v>
      </c>
      <c r="F1804" s="43" t="s">
        <v>92</v>
      </c>
      <c r="G1804" s="42">
        <v>60</v>
      </c>
      <c r="H1804" s="42" t="s">
        <v>2845</v>
      </c>
      <c r="I1804" s="42" t="s">
        <v>186</v>
      </c>
    </row>
    <row r="1805" spans="2:9" ht="15.75" customHeight="1" x14ac:dyDescent="0.2">
      <c r="B1805" s="42" t="s">
        <v>6016</v>
      </c>
      <c r="C1805" s="42" t="s">
        <v>2914</v>
      </c>
      <c r="D1805" s="42" t="s">
        <v>6017</v>
      </c>
      <c r="E1805" s="42" t="s">
        <v>6018</v>
      </c>
      <c r="F1805" s="49" t="s">
        <v>5184</v>
      </c>
      <c r="G1805" s="50">
        <v>30</v>
      </c>
      <c r="H1805" s="42" t="s">
        <v>6019</v>
      </c>
      <c r="I1805" s="42" t="s">
        <v>179</v>
      </c>
    </row>
    <row r="1806" spans="2:9" ht="15.75" customHeight="1" x14ac:dyDescent="0.2">
      <c r="B1806" s="42" t="s">
        <v>6020</v>
      </c>
      <c r="C1806" s="42" t="s">
        <v>3062</v>
      </c>
      <c r="D1806" s="42" t="s">
        <v>6021</v>
      </c>
      <c r="E1806" s="42" t="s">
        <v>6022</v>
      </c>
      <c r="F1806" s="43" t="s">
        <v>5184</v>
      </c>
      <c r="G1806" s="42">
        <v>60</v>
      </c>
      <c r="H1806" s="42" t="s">
        <v>6023</v>
      </c>
      <c r="I1806" s="42" t="s">
        <v>76</v>
      </c>
    </row>
    <row r="1807" spans="2:9" ht="15.75" customHeight="1" x14ac:dyDescent="0.2">
      <c r="B1807" s="42" t="s">
        <v>6024</v>
      </c>
      <c r="C1807" s="42" t="s">
        <v>3062</v>
      </c>
      <c r="D1807" s="42" t="s">
        <v>6025</v>
      </c>
      <c r="E1807" s="42" t="s">
        <v>6026</v>
      </c>
      <c r="F1807" s="43" t="s">
        <v>5184</v>
      </c>
      <c r="G1807" s="42">
        <v>60</v>
      </c>
      <c r="H1807" s="42" t="s">
        <v>6027</v>
      </c>
      <c r="I1807" s="42" t="s">
        <v>76</v>
      </c>
    </row>
    <row r="1808" spans="2:9" ht="15.75" customHeight="1" x14ac:dyDescent="0.2">
      <c r="B1808" s="42" t="s">
        <v>6028</v>
      </c>
      <c r="C1808" s="42" t="s">
        <v>3062</v>
      </c>
      <c r="D1808" s="42" t="s">
        <v>6029</v>
      </c>
      <c r="E1808" s="42" t="s">
        <v>6030</v>
      </c>
      <c r="F1808" s="43" t="s">
        <v>5184</v>
      </c>
      <c r="G1808" s="42">
        <v>60</v>
      </c>
      <c r="H1808" s="42" t="s">
        <v>3065</v>
      </c>
      <c r="I1808" s="42" t="s">
        <v>76</v>
      </c>
    </row>
    <row r="1809" spans="2:9" ht="15.75" customHeight="1" x14ac:dyDescent="0.2">
      <c r="B1809" s="42" t="s">
        <v>6031</v>
      </c>
      <c r="C1809" s="42" t="s">
        <v>3098</v>
      </c>
      <c r="D1809" s="42" t="s">
        <v>6032</v>
      </c>
      <c r="E1809" s="42" t="s">
        <v>6033</v>
      </c>
      <c r="F1809" s="49" t="s">
        <v>92</v>
      </c>
      <c r="G1809" s="50">
        <v>60</v>
      </c>
      <c r="H1809" s="50" t="s">
        <v>6034</v>
      </c>
      <c r="I1809" s="42" t="s">
        <v>76</v>
      </c>
    </row>
    <row r="1810" spans="2:9" ht="15.75" customHeight="1" x14ac:dyDescent="0.2">
      <c r="B1810" s="42" t="s">
        <v>6035</v>
      </c>
      <c r="C1810" s="42" t="s">
        <v>3098</v>
      </c>
      <c r="D1810" s="42" t="s">
        <v>3123</v>
      </c>
      <c r="E1810" s="42" t="s">
        <v>3124</v>
      </c>
      <c r="F1810" s="49" t="s">
        <v>6036</v>
      </c>
      <c r="G1810" s="50">
        <v>60</v>
      </c>
      <c r="H1810" s="42" t="s">
        <v>6037</v>
      </c>
      <c r="I1810" s="42" t="s">
        <v>76</v>
      </c>
    </row>
    <row r="1811" spans="2:9" ht="15.75" customHeight="1" x14ac:dyDescent="0.2">
      <c r="B1811" s="42" t="s">
        <v>6038</v>
      </c>
      <c r="C1811" s="42" t="s">
        <v>3098</v>
      </c>
      <c r="D1811" s="42" t="s">
        <v>6039</v>
      </c>
      <c r="E1811" s="42" t="s">
        <v>6040</v>
      </c>
      <c r="F1811" s="49" t="s">
        <v>5184</v>
      </c>
      <c r="G1811" s="50">
        <v>60</v>
      </c>
      <c r="H1811" s="42" t="s">
        <v>3103</v>
      </c>
      <c r="I1811" s="42" t="s">
        <v>76</v>
      </c>
    </row>
    <row r="1812" spans="2:9" ht="15.75" customHeight="1" x14ac:dyDescent="0.2">
      <c r="B1812" s="42" t="s">
        <v>6041</v>
      </c>
      <c r="C1812" s="42" t="s">
        <v>6042</v>
      </c>
      <c r="D1812" s="42" t="s">
        <v>6043</v>
      </c>
      <c r="E1812" s="42" t="s">
        <v>6044</v>
      </c>
      <c r="F1812" s="49" t="s">
        <v>5184</v>
      </c>
      <c r="G1812" s="50">
        <v>60</v>
      </c>
      <c r="H1812" s="42" t="s">
        <v>6045</v>
      </c>
      <c r="I1812" s="42" t="s">
        <v>3296</v>
      </c>
    </row>
    <row r="1813" spans="2:9" ht="15.75" customHeight="1" x14ac:dyDescent="0.2">
      <c r="B1813" s="42" t="s">
        <v>6046</v>
      </c>
      <c r="C1813" s="42" t="s">
        <v>6042</v>
      </c>
      <c r="D1813" s="42" t="s">
        <v>6047</v>
      </c>
      <c r="E1813" s="42" t="s">
        <v>6048</v>
      </c>
      <c r="F1813" s="49" t="s">
        <v>5184</v>
      </c>
      <c r="G1813" s="50">
        <v>60</v>
      </c>
      <c r="H1813" s="42" t="s">
        <v>6049</v>
      </c>
      <c r="I1813" s="42" t="s">
        <v>3296</v>
      </c>
    </row>
    <row r="1814" spans="2:9" ht="15.75" customHeight="1" x14ac:dyDescent="0.2">
      <c r="B1814" s="42" t="s">
        <v>6050</v>
      </c>
      <c r="C1814" s="42" t="s">
        <v>6042</v>
      </c>
      <c r="D1814" s="42" t="s">
        <v>6051</v>
      </c>
      <c r="E1814" s="42" t="s">
        <v>3364</v>
      </c>
      <c r="F1814" s="49" t="s">
        <v>5184</v>
      </c>
      <c r="G1814" s="50">
        <v>60</v>
      </c>
      <c r="H1814" s="42" t="s">
        <v>6052</v>
      </c>
      <c r="I1814" s="42" t="s">
        <v>3296</v>
      </c>
    </row>
    <row r="1815" spans="2:9" ht="15.75" customHeight="1" x14ac:dyDescent="0.2">
      <c r="B1815" s="42" t="s">
        <v>6053</v>
      </c>
      <c r="C1815" s="42" t="s">
        <v>3426</v>
      </c>
      <c r="D1815" s="42" t="s">
        <v>6054</v>
      </c>
      <c r="E1815" s="42" t="s">
        <v>6055</v>
      </c>
      <c r="F1815" s="50" t="s">
        <v>6056</v>
      </c>
      <c r="G1815" s="50">
        <v>60</v>
      </c>
      <c r="H1815" s="42" t="s">
        <v>6057</v>
      </c>
      <c r="I1815" s="42" t="s">
        <v>243</v>
      </c>
    </row>
    <row r="1816" spans="2:9" ht="15.75" customHeight="1" x14ac:dyDescent="0.2">
      <c r="B1816" s="42" t="s">
        <v>6058</v>
      </c>
      <c r="C1816" s="42" t="s">
        <v>3426</v>
      </c>
      <c r="D1816" s="42" t="s">
        <v>6059</v>
      </c>
      <c r="E1816" s="42" t="s">
        <v>6060</v>
      </c>
      <c r="F1816" s="50" t="s">
        <v>6056</v>
      </c>
      <c r="G1816" s="50">
        <v>60</v>
      </c>
      <c r="H1816" s="42" t="s">
        <v>6061</v>
      </c>
      <c r="I1816" s="42" t="s">
        <v>243</v>
      </c>
    </row>
    <row r="1817" spans="2:9" ht="15.75" customHeight="1" x14ac:dyDescent="0.2">
      <c r="B1817" s="42" t="s">
        <v>6062</v>
      </c>
      <c r="C1817" s="42" t="s">
        <v>3426</v>
      </c>
      <c r="D1817" s="42" t="s">
        <v>6063</v>
      </c>
      <c r="E1817" s="42" t="s">
        <v>6064</v>
      </c>
      <c r="F1817" s="50" t="s">
        <v>6056</v>
      </c>
      <c r="G1817" s="50">
        <v>60</v>
      </c>
      <c r="H1817" s="42" t="s">
        <v>6065</v>
      </c>
      <c r="I1817" s="42" t="s">
        <v>243</v>
      </c>
    </row>
    <row r="1818" spans="2:9" ht="15.75" customHeight="1" x14ac:dyDescent="0.2">
      <c r="B1818" s="42" t="s">
        <v>6066</v>
      </c>
      <c r="C1818" s="42" t="s">
        <v>3426</v>
      </c>
      <c r="D1818" s="42" t="s">
        <v>6067</v>
      </c>
      <c r="E1818" s="42" t="s">
        <v>6068</v>
      </c>
      <c r="F1818" s="50" t="s">
        <v>6069</v>
      </c>
      <c r="G1818" s="50">
        <v>60</v>
      </c>
      <c r="H1818" s="42" t="s">
        <v>6070</v>
      </c>
      <c r="I1818" s="42" t="s">
        <v>5835</v>
      </c>
    </row>
    <row r="1819" spans="2:9" ht="15.75" customHeight="1" x14ac:dyDescent="0.2">
      <c r="B1819" s="42" t="s">
        <v>6071</v>
      </c>
      <c r="C1819" s="42" t="s">
        <v>3426</v>
      </c>
      <c r="D1819" s="42" t="s">
        <v>6072</v>
      </c>
      <c r="E1819" s="42" t="s">
        <v>6073</v>
      </c>
      <c r="F1819" s="50">
        <v>1</v>
      </c>
      <c r="G1819" s="50">
        <v>60</v>
      </c>
      <c r="H1819" s="42" t="s">
        <v>5834</v>
      </c>
      <c r="I1819" s="42" t="s">
        <v>750</v>
      </c>
    </row>
    <row r="1820" spans="2:9" ht="15.75" customHeight="1" x14ac:dyDescent="0.2">
      <c r="B1820" s="53" t="s">
        <v>6074</v>
      </c>
      <c r="C1820" s="53" t="s">
        <v>3908</v>
      </c>
      <c r="D1820" s="53" t="s">
        <v>6075</v>
      </c>
      <c r="E1820" s="53" t="s">
        <v>6076</v>
      </c>
      <c r="F1820" s="54">
        <v>1</v>
      </c>
      <c r="G1820" s="54">
        <v>30</v>
      </c>
      <c r="H1820" s="53" t="s">
        <v>6077</v>
      </c>
      <c r="I1820" s="53" t="s">
        <v>144</v>
      </c>
    </row>
    <row r="1821" spans="2:9" ht="15.75" customHeight="1" x14ac:dyDescent="0.2">
      <c r="B1821" s="53" t="s">
        <v>6078</v>
      </c>
      <c r="C1821" s="53" t="s">
        <v>3908</v>
      </c>
      <c r="D1821" s="53" t="s">
        <v>6079</v>
      </c>
      <c r="E1821" s="53" t="s">
        <v>6080</v>
      </c>
      <c r="F1821" s="54" t="s">
        <v>92</v>
      </c>
      <c r="G1821" s="54">
        <v>60</v>
      </c>
      <c r="H1821" s="53" t="s">
        <v>6081</v>
      </c>
      <c r="I1821" s="53" t="s">
        <v>144</v>
      </c>
    </row>
    <row r="1822" spans="2:9" ht="15.75" customHeight="1" x14ac:dyDescent="0.2">
      <c r="B1822" s="53" t="s">
        <v>6082</v>
      </c>
      <c r="C1822" s="54" t="s">
        <v>4541</v>
      </c>
      <c r="D1822" s="54" t="s">
        <v>6083</v>
      </c>
      <c r="E1822" s="53" t="s">
        <v>1971</v>
      </c>
      <c r="F1822" s="54">
        <v>1</v>
      </c>
      <c r="G1822" s="54">
        <v>60</v>
      </c>
      <c r="H1822" s="53" t="s">
        <v>6084</v>
      </c>
      <c r="I1822" s="53" t="s">
        <v>5767</v>
      </c>
    </row>
    <row r="1823" spans="2:9" ht="15.75" customHeight="1" x14ac:dyDescent="0.2">
      <c r="B1823" s="53" t="s">
        <v>6085</v>
      </c>
      <c r="C1823" s="53" t="s">
        <v>4587</v>
      </c>
      <c r="D1823" s="53" t="s">
        <v>6086</v>
      </c>
      <c r="E1823" s="53" t="s">
        <v>6087</v>
      </c>
      <c r="F1823" s="54">
        <v>1</v>
      </c>
      <c r="G1823" s="54">
        <v>60</v>
      </c>
      <c r="H1823" s="53" t="s">
        <v>6088</v>
      </c>
      <c r="I1823" s="53" t="s">
        <v>5767</v>
      </c>
    </row>
    <row r="1824" spans="2:9" ht="15.75" customHeight="1" x14ac:dyDescent="0.2">
      <c r="B1824" s="53" t="s">
        <v>6089</v>
      </c>
      <c r="C1824" s="53" t="s">
        <v>4587</v>
      </c>
      <c r="D1824" s="53" t="s">
        <v>6090</v>
      </c>
      <c r="E1824" s="53" t="s">
        <v>6091</v>
      </c>
      <c r="F1824" s="54">
        <v>1</v>
      </c>
      <c r="G1824" s="54">
        <v>60</v>
      </c>
      <c r="H1824" s="53" t="s">
        <v>6092</v>
      </c>
      <c r="I1824" s="53" t="s">
        <v>5767</v>
      </c>
    </row>
    <row r="1825" spans="2:9" ht="15.75" customHeight="1" x14ac:dyDescent="0.2">
      <c r="B1825" s="53" t="s">
        <v>6093</v>
      </c>
      <c r="C1825" s="53" t="s">
        <v>4587</v>
      </c>
      <c r="D1825" s="53" t="s">
        <v>6094</v>
      </c>
      <c r="E1825" s="53" t="s">
        <v>6095</v>
      </c>
      <c r="F1825" s="54">
        <v>1</v>
      </c>
      <c r="G1825" s="54">
        <v>60</v>
      </c>
      <c r="H1825" s="53" t="s">
        <v>6096</v>
      </c>
      <c r="I1825" s="53" t="s">
        <v>5767</v>
      </c>
    </row>
    <row r="1826" spans="2:9" ht="15.75" customHeight="1" x14ac:dyDescent="0.2">
      <c r="B1826" s="53" t="s">
        <v>6097</v>
      </c>
      <c r="C1826" s="53" t="s">
        <v>4587</v>
      </c>
      <c r="D1826" s="53" t="s">
        <v>6098</v>
      </c>
      <c r="E1826" s="53" t="s">
        <v>6099</v>
      </c>
      <c r="F1826" s="54">
        <v>1</v>
      </c>
      <c r="G1826" s="54">
        <v>60</v>
      </c>
      <c r="H1826" s="53" t="s">
        <v>6100</v>
      </c>
      <c r="I1826" s="53" t="s">
        <v>5767</v>
      </c>
    </row>
    <row r="1827" spans="2:9" ht="15.75" customHeight="1" x14ac:dyDescent="0.2">
      <c r="B1827" s="53" t="s">
        <v>6101</v>
      </c>
      <c r="C1827" s="53" t="s">
        <v>4587</v>
      </c>
      <c r="D1827" s="53" t="s">
        <v>6102</v>
      </c>
      <c r="E1827" s="53" t="s">
        <v>6103</v>
      </c>
      <c r="F1827" s="54">
        <v>1</v>
      </c>
      <c r="G1827" s="54">
        <v>60</v>
      </c>
      <c r="H1827" s="53" t="s">
        <v>6104</v>
      </c>
      <c r="I1827" s="53" t="s">
        <v>5767</v>
      </c>
    </row>
    <row r="1828" spans="2:9" ht="15.75" customHeight="1" x14ac:dyDescent="0.2">
      <c r="B1828" s="53" t="s">
        <v>6105</v>
      </c>
      <c r="C1828" s="53" t="s">
        <v>4587</v>
      </c>
      <c r="D1828" s="53" t="s">
        <v>6106</v>
      </c>
      <c r="E1828" s="53" t="s">
        <v>6107</v>
      </c>
      <c r="F1828" s="54">
        <v>1</v>
      </c>
      <c r="G1828" s="54">
        <v>60</v>
      </c>
      <c r="H1828" s="53" t="s">
        <v>6108</v>
      </c>
      <c r="I1828" s="53" t="s">
        <v>5767</v>
      </c>
    </row>
    <row r="1829" spans="2:9" ht="15.75" customHeight="1" x14ac:dyDescent="0.2">
      <c r="B1829" s="53" t="s">
        <v>6109</v>
      </c>
      <c r="C1829" s="53" t="s">
        <v>4587</v>
      </c>
      <c r="D1829" s="53" t="s">
        <v>6110</v>
      </c>
      <c r="E1829" s="53" t="s">
        <v>6111</v>
      </c>
      <c r="F1829" s="54">
        <v>1</v>
      </c>
      <c r="G1829" s="54">
        <v>60</v>
      </c>
      <c r="H1829" s="53" t="s">
        <v>6112</v>
      </c>
      <c r="I1829" s="53" t="s">
        <v>5767</v>
      </c>
    </row>
    <row r="1830" spans="2:9" ht="15.75" customHeight="1" x14ac:dyDescent="0.2">
      <c r="B1830" s="53" t="s">
        <v>6113</v>
      </c>
      <c r="C1830" s="53" t="s">
        <v>4587</v>
      </c>
      <c r="D1830" s="53" t="s">
        <v>6114</v>
      </c>
      <c r="E1830" s="53" t="s">
        <v>6115</v>
      </c>
      <c r="F1830" s="54">
        <v>1</v>
      </c>
      <c r="G1830" s="54">
        <v>60</v>
      </c>
      <c r="H1830" s="53" t="s">
        <v>6116</v>
      </c>
      <c r="I1830" s="53" t="s">
        <v>5767</v>
      </c>
    </row>
    <row r="1831" spans="2:9" ht="15.75" customHeight="1" x14ac:dyDescent="0.2">
      <c r="B1831" s="53" t="s">
        <v>6117</v>
      </c>
      <c r="C1831" s="53" t="s">
        <v>4587</v>
      </c>
      <c r="D1831" s="53" t="s">
        <v>6118</v>
      </c>
      <c r="E1831" s="53" t="s">
        <v>6119</v>
      </c>
      <c r="F1831" s="54">
        <v>1</v>
      </c>
      <c r="G1831" s="54">
        <v>60</v>
      </c>
      <c r="H1831" s="53" t="s">
        <v>6112</v>
      </c>
      <c r="I1831" s="53" t="s">
        <v>5767</v>
      </c>
    </row>
    <row r="1832" spans="2:9" ht="15.75" customHeight="1" x14ac:dyDescent="0.2">
      <c r="B1832" s="53" t="s">
        <v>6120</v>
      </c>
      <c r="C1832" s="53" t="s">
        <v>4587</v>
      </c>
      <c r="D1832" s="53" t="s">
        <v>6121</v>
      </c>
      <c r="E1832" s="53" t="s">
        <v>6122</v>
      </c>
      <c r="F1832" s="54">
        <v>1</v>
      </c>
      <c r="G1832" s="54">
        <v>60</v>
      </c>
      <c r="H1832" s="53" t="s">
        <v>6104</v>
      </c>
      <c r="I1832" s="53" t="s">
        <v>5767</v>
      </c>
    </row>
    <row r="1833" spans="2:9" ht="15.75" customHeight="1" x14ac:dyDescent="0.2">
      <c r="B1833" s="53" t="s">
        <v>6123</v>
      </c>
      <c r="C1833" s="53" t="s">
        <v>4587</v>
      </c>
      <c r="D1833" s="53" t="s">
        <v>6124</v>
      </c>
      <c r="E1833" s="53" t="s">
        <v>6125</v>
      </c>
      <c r="F1833" s="54">
        <v>1</v>
      </c>
      <c r="G1833" s="54">
        <v>60</v>
      </c>
      <c r="H1833" s="53" t="s">
        <v>6100</v>
      </c>
      <c r="I1833" s="53" t="s">
        <v>5767</v>
      </c>
    </row>
    <row r="1834" spans="2:9" ht="15.75" customHeight="1" x14ac:dyDescent="0.2">
      <c r="B1834" s="53" t="s">
        <v>6126</v>
      </c>
      <c r="C1834" s="53" t="s">
        <v>4587</v>
      </c>
      <c r="D1834" s="53" t="s">
        <v>6127</v>
      </c>
      <c r="E1834" s="53" t="s">
        <v>6128</v>
      </c>
      <c r="F1834" s="54">
        <v>1</v>
      </c>
      <c r="G1834" s="54">
        <v>60</v>
      </c>
      <c r="H1834" s="53" t="s">
        <v>6092</v>
      </c>
      <c r="I1834" s="53" t="s">
        <v>5767</v>
      </c>
    </row>
    <row r="1835" spans="2:9" ht="15.75" customHeight="1" x14ac:dyDescent="0.2">
      <c r="B1835" s="53" t="s">
        <v>6129</v>
      </c>
      <c r="C1835" s="54" t="s">
        <v>4935</v>
      </c>
      <c r="D1835" s="54" t="s">
        <v>6130</v>
      </c>
      <c r="E1835" s="53" t="s">
        <v>6131</v>
      </c>
      <c r="F1835" s="54">
        <v>2</v>
      </c>
      <c r="G1835" s="54">
        <v>60</v>
      </c>
      <c r="H1835" s="54" t="s">
        <v>6132</v>
      </c>
      <c r="I1835" s="53" t="s">
        <v>4401</v>
      </c>
    </row>
    <row r="1836" spans="2:9" ht="15.75" customHeight="1" x14ac:dyDescent="0.2">
      <c r="B1836" s="53" t="s">
        <v>6133</v>
      </c>
      <c r="C1836" s="54" t="s">
        <v>4935</v>
      </c>
      <c r="D1836" s="54" t="s">
        <v>6134</v>
      </c>
      <c r="E1836" s="53" t="s">
        <v>6135</v>
      </c>
      <c r="F1836" s="54">
        <v>1</v>
      </c>
      <c r="G1836" s="54">
        <v>60</v>
      </c>
      <c r="H1836" s="54" t="s">
        <v>6136</v>
      </c>
      <c r="I1836" s="53" t="s">
        <v>4401</v>
      </c>
    </row>
    <row r="1837" spans="2:9" ht="15.75" customHeight="1" x14ac:dyDescent="0.2">
      <c r="B1837" s="53" t="s">
        <v>6137</v>
      </c>
      <c r="C1837" s="54" t="s">
        <v>4935</v>
      </c>
      <c r="D1837" s="54" t="s">
        <v>6138</v>
      </c>
      <c r="E1837" s="53" t="s">
        <v>6139</v>
      </c>
      <c r="F1837" s="54">
        <v>1</v>
      </c>
      <c r="G1837" s="54">
        <v>60</v>
      </c>
      <c r="H1837" s="54" t="s">
        <v>6140</v>
      </c>
      <c r="I1837" s="53" t="s">
        <v>4401</v>
      </c>
    </row>
    <row r="1838" spans="2:9" ht="15.75" customHeight="1" x14ac:dyDescent="0.2">
      <c r="B1838" s="53" t="s">
        <v>6141</v>
      </c>
      <c r="C1838" s="54" t="s">
        <v>4935</v>
      </c>
      <c r="D1838" s="54" t="s">
        <v>6138</v>
      </c>
      <c r="E1838" s="53" t="s">
        <v>6139</v>
      </c>
      <c r="F1838" s="54">
        <v>2</v>
      </c>
      <c r="G1838" s="54">
        <v>60</v>
      </c>
      <c r="H1838" s="54" t="s">
        <v>6142</v>
      </c>
      <c r="I1838" s="53" t="s">
        <v>4401</v>
      </c>
    </row>
    <row r="1839" spans="2:9" ht="15.75" customHeight="1" x14ac:dyDescent="0.2">
      <c r="B1839" s="53" t="s">
        <v>6143</v>
      </c>
      <c r="C1839" s="54" t="s">
        <v>4935</v>
      </c>
      <c r="D1839" s="54" t="s">
        <v>6144</v>
      </c>
      <c r="E1839" s="53" t="s">
        <v>6145</v>
      </c>
      <c r="F1839" s="54">
        <v>1</v>
      </c>
      <c r="G1839" s="54">
        <v>60</v>
      </c>
      <c r="H1839" s="54" t="s">
        <v>6146</v>
      </c>
      <c r="I1839" s="53" t="s">
        <v>4401</v>
      </c>
    </row>
    <row r="1840" spans="2:9" ht="15.75" customHeight="1" x14ac:dyDescent="0.2">
      <c r="B1840" s="53" t="s">
        <v>6147</v>
      </c>
      <c r="C1840" s="54" t="s">
        <v>4935</v>
      </c>
      <c r="D1840" s="54" t="s">
        <v>6148</v>
      </c>
      <c r="E1840" s="53" t="s">
        <v>1801</v>
      </c>
      <c r="F1840" s="54">
        <v>1</v>
      </c>
      <c r="G1840" s="54">
        <v>30</v>
      </c>
      <c r="H1840" s="54" t="s">
        <v>6149</v>
      </c>
      <c r="I1840" s="53" t="s">
        <v>4401</v>
      </c>
    </row>
    <row r="1841" spans="2:9" ht="15.75" customHeight="1" x14ac:dyDescent="0.2">
      <c r="B1841" s="53" t="s">
        <v>6150</v>
      </c>
      <c r="C1841" s="54" t="s">
        <v>4935</v>
      </c>
      <c r="D1841" s="54" t="s">
        <v>6148</v>
      </c>
      <c r="E1841" s="53" t="s">
        <v>1801</v>
      </c>
      <c r="F1841" s="54">
        <v>3</v>
      </c>
      <c r="G1841" s="54">
        <v>30</v>
      </c>
      <c r="H1841" s="54" t="s">
        <v>6151</v>
      </c>
      <c r="I1841" s="53" t="s">
        <v>4401</v>
      </c>
    </row>
    <row r="1842" spans="2:9" ht="15.75" customHeight="1" x14ac:dyDescent="0.2">
      <c r="B1842" s="53" t="s">
        <v>6152</v>
      </c>
      <c r="C1842" s="54" t="s">
        <v>4935</v>
      </c>
      <c r="D1842" s="54" t="s">
        <v>6153</v>
      </c>
      <c r="E1842" s="53" t="s">
        <v>6154</v>
      </c>
      <c r="F1842" s="54">
        <v>1</v>
      </c>
      <c r="G1842" s="54">
        <v>60</v>
      </c>
      <c r="H1842" s="54" t="s">
        <v>6149</v>
      </c>
      <c r="I1842" s="53" t="s">
        <v>4401</v>
      </c>
    </row>
    <row r="1843" spans="2:9" ht="15.75" customHeight="1" x14ac:dyDescent="0.2">
      <c r="B1843" s="53" t="s">
        <v>6155</v>
      </c>
      <c r="C1843" s="54" t="s">
        <v>4935</v>
      </c>
      <c r="D1843" s="54" t="s">
        <v>6156</v>
      </c>
      <c r="E1843" s="53" t="s">
        <v>6157</v>
      </c>
      <c r="F1843" s="54">
        <v>1</v>
      </c>
      <c r="G1843" s="54">
        <v>60</v>
      </c>
      <c r="H1843" s="54" t="s">
        <v>6158</v>
      </c>
      <c r="I1843" s="53" t="s">
        <v>4401</v>
      </c>
    </row>
    <row r="1844" spans="2:9" ht="15.75" customHeight="1" x14ac:dyDescent="0.2">
      <c r="B1844" s="53" t="s">
        <v>6159</v>
      </c>
      <c r="C1844" s="54" t="s">
        <v>4935</v>
      </c>
      <c r="D1844" s="54" t="s">
        <v>6156</v>
      </c>
      <c r="E1844" s="53" t="s">
        <v>6157</v>
      </c>
      <c r="F1844" s="54">
        <v>2</v>
      </c>
      <c r="G1844" s="54">
        <v>60</v>
      </c>
      <c r="H1844" s="54" t="s">
        <v>6160</v>
      </c>
      <c r="I1844" s="53" t="s">
        <v>4401</v>
      </c>
    </row>
    <row r="1845" spans="2:9" ht="15.75" customHeight="1" x14ac:dyDescent="0.2">
      <c r="B1845" s="53" t="s">
        <v>6161</v>
      </c>
      <c r="C1845" s="54" t="s">
        <v>4935</v>
      </c>
      <c r="D1845" s="54" t="s">
        <v>6162</v>
      </c>
      <c r="E1845" s="53" t="s">
        <v>6163</v>
      </c>
      <c r="F1845" s="54" t="s">
        <v>105</v>
      </c>
      <c r="G1845" s="54">
        <v>60</v>
      </c>
      <c r="H1845" s="54" t="s">
        <v>6164</v>
      </c>
      <c r="I1845" s="53" t="s">
        <v>4401</v>
      </c>
    </row>
    <row r="1846" spans="2:9" ht="15.75" customHeight="1" x14ac:dyDescent="0.2">
      <c r="B1846" s="53" t="s">
        <v>6165</v>
      </c>
      <c r="C1846" s="54" t="s">
        <v>4935</v>
      </c>
      <c r="D1846" s="54" t="s">
        <v>6166</v>
      </c>
      <c r="E1846" s="53" t="s">
        <v>6167</v>
      </c>
      <c r="F1846" s="54">
        <v>3</v>
      </c>
      <c r="G1846" s="54">
        <v>60</v>
      </c>
      <c r="H1846" s="54" t="s">
        <v>6168</v>
      </c>
      <c r="I1846" s="53" t="s">
        <v>4401</v>
      </c>
    </row>
    <row r="1847" spans="2:9" ht="15.75" customHeight="1" x14ac:dyDescent="0.2">
      <c r="B1847" s="53" t="s">
        <v>6169</v>
      </c>
      <c r="C1847" s="54" t="s">
        <v>4935</v>
      </c>
      <c r="D1847" s="54" t="s">
        <v>6170</v>
      </c>
      <c r="E1847" s="53" t="s">
        <v>6171</v>
      </c>
      <c r="F1847" s="54" t="s">
        <v>112</v>
      </c>
      <c r="G1847" s="54">
        <v>60</v>
      </c>
      <c r="H1847" s="54" t="s">
        <v>6172</v>
      </c>
      <c r="I1847" s="53" t="s">
        <v>4401</v>
      </c>
    </row>
    <row r="1848" spans="2:9" ht="15.75" customHeight="1" x14ac:dyDescent="0.2">
      <c r="B1848" s="53" t="s">
        <v>6173</v>
      </c>
      <c r="C1848" s="54" t="s">
        <v>4935</v>
      </c>
      <c r="D1848" s="54" t="s">
        <v>6170</v>
      </c>
      <c r="E1848" s="53" t="s">
        <v>6171</v>
      </c>
      <c r="F1848" s="54" t="s">
        <v>417</v>
      </c>
      <c r="G1848" s="54">
        <v>60</v>
      </c>
      <c r="H1848" s="54" t="s">
        <v>6174</v>
      </c>
      <c r="I1848" s="53" t="s">
        <v>4401</v>
      </c>
    </row>
    <row r="1849" spans="2:9" ht="15.75" customHeight="1" x14ac:dyDescent="0.2">
      <c r="B1849" s="53" t="s">
        <v>6175</v>
      </c>
      <c r="C1849" s="54" t="s">
        <v>4935</v>
      </c>
      <c r="D1849" s="54" t="s">
        <v>6176</v>
      </c>
      <c r="E1849" s="53" t="s">
        <v>6177</v>
      </c>
      <c r="F1849" s="54">
        <v>1</v>
      </c>
      <c r="G1849" s="54">
        <v>60</v>
      </c>
      <c r="H1849" s="54" t="s">
        <v>6168</v>
      </c>
      <c r="I1849" s="53" t="s">
        <v>4401</v>
      </c>
    </row>
    <row r="1850" spans="2:9" ht="15.75" customHeight="1" x14ac:dyDescent="0.2">
      <c r="B1850" s="53" t="s">
        <v>6178</v>
      </c>
      <c r="C1850" s="54" t="s">
        <v>4935</v>
      </c>
      <c r="D1850" s="54" t="s">
        <v>6179</v>
      </c>
      <c r="E1850" s="53" t="s">
        <v>6180</v>
      </c>
      <c r="F1850" s="54">
        <v>1</v>
      </c>
      <c r="G1850" s="54">
        <v>60</v>
      </c>
      <c r="H1850" s="54" t="s">
        <v>6172</v>
      </c>
      <c r="I1850" s="53" t="s">
        <v>4401</v>
      </c>
    </row>
    <row r="1851" spans="2:9" ht="15.75" customHeight="1" x14ac:dyDescent="0.2">
      <c r="B1851" s="53" t="s">
        <v>6181</v>
      </c>
      <c r="C1851" s="54" t="s">
        <v>4935</v>
      </c>
      <c r="D1851" s="54" t="s">
        <v>6182</v>
      </c>
      <c r="E1851" s="53" t="s">
        <v>6183</v>
      </c>
      <c r="F1851" s="54" t="s">
        <v>421</v>
      </c>
      <c r="G1851" s="54">
        <v>60</v>
      </c>
      <c r="H1851" s="54" t="s">
        <v>6184</v>
      </c>
      <c r="I1851" s="53" t="s">
        <v>4401</v>
      </c>
    </row>
    <row r="1852" spans="2:9" ht="15.75" customHeight="1" x14ac:dyDescent="0.2">
      <c r="B1852" s="53" t="s">
        <v>6185</v>
      </c>
      <c r="C1852" s="54" t="s">
        <v>4935</v>
      </c>
      <c r="D1852" s="54" t="s">
        <v>6186</v>
      </c>
      <c r="E1852" s="53" t="s">
        <v>6187</v>
      </c>
      <c r="F1852" s="54">
        <v>2</v>
      </c>
      <c r="G1852" s="54">
        <v>60</v>
      </c>
      <c r="H1852" s="54" t="s">
        <v>6188</v>
      </c>
      <c r="I1852" s="53" t="s">
        <v>4401</v>
      </c>
    </row>
    <row r="1853" spans="2:9" ht="15.75" customHeight="1" x14ac:dyDescent="0.2">
      <c r="B1853" s="53" t="s">
        <v>6189</v>
      </c>
      <c r="C1853" s="54" t="s">
        <v>4935</v>
      </c>
      <c r="D1853" s="54" t="s">
        <v>6190</v>
      </c>
      <c r="E1853" s="53" t="s">
        <v>6191</v>
      </c>
      <c r="F1853" s="54">
        <v>1</v>
      </c>
      <c r="G1853" s="54">
        <v>60</v>
      </c>
      <c r="H1853" s="54" t="s">
        <v>6192</v>
      </c>
      <c r="I1853" s="53" t="s">
        <v>4401</v>
      </c>
    </row>
    <row r="1854" spans="2:9" ht="15.75" customHeight="1" x14ac:dyDescent="0.2">
      <c r="B1854" s="53" t="s">
        <v>6193</v>
      </c>
      <c r="C1854" s="54" t="s">
        <v>4935</v>
      </c>
      <c r="D1854" s="54" t="s">
        <v>6194</v>
      </c>
      <c r="E1854" s="53" t="s">
        <v>6195</v>
      </c>
      <c r="F1854" s="54">
        <v>1</v>
      </c>
      <c r="G1854" s="54">
        <v>60</v>
      </c>
      <c r="H1854" s="54" t="s">
        <v>6196</v>
      </c>
      <c r="I1854" s="53" t="s">
        <v>4401</v>
      </c>
    </row>
    <row r="1855" spans="2:9" ht="15.75" customHeight="1" x14ac:dyDescent="0.2">
      <c r="B1855" s="53" t="s">
        <v>6197</v>
      </c>
      <c r="C1855" s="54" t="s">
        <v>4935</v>
      </c>
      <c r="D1855" s="54" t="s">
        <v>6198</v>
      </c>
      <c r="E1855" s="53" t="s">
        <v>6199</v>
      </c>
      <c r="F1855" s="54">
        <v>1</v>
      </c>
      <c r="G1855" s="54">
        <v>60</v>
      </c>
      <c r="H1855" s="54" t="s">
        <v>6200</v>
      </c>
      <c r="I1855" s="53" t="s">
        <v>4401</v>
      </c>
    </row>
    <row r="1856" spans="2:9" ht="15.75" customHeight="1" x14ac:dyDescent="0.2">
      <c r="B1856" s="53" t="s">
        <v>6201</v>
      </c>
      <c r="C1856" s="54" t="s">
        <v>4935</v>
      </c>
      <c r="D1856" s="54" t="s">
        <v>6202</v>
      </c>
      <c r="E1856" s="53" t="s">
        <v>6203</v>
      </c>
      <c r="F1856" s="54">
        <v>1</v>
      </c>
      <c r="G1856" s="54">
        <v>90</v>
      </c>
      <c r="H1856" s="54" t="s">
        <v>4938</v>
      </c>
      <c r="I1856" s="53" t="s">
        <v>4401</v>
      </c>
    </row>
    <row r="1857" spans="2:9" ht="15.75" customHeight="1" x14ac:dyDescent="0.2">
      <c r="B1857" s="53" t="s">
        <v>6204</v>
      </c>
      <c r="C1857" s="54" t="s">
        <v>4935</v>
      </c>
      <c r="D1857" s="54" t="s">
        <v>6205</v>
      </c>
      <c r="E1857" s="53" t="s">
        <v>6206</v>
      </c>
      <c r="F1857" s="54" t="s">
        <v>92</v>
      </c>
      <c r="G1857" s="54">
        <v>60</v>
      </c>
      <c r="H1857" s="54" t="s">
        <v>6207</v>
      </c>
      <c r="I1857" s="53" t="s">
        <v>4401</v>
      </c>
    </row>
    <row r="1858" spans="2:9" ht="15.75" customHeight="1" x14ac:dyDescent="0.2">
      <c r="B1858" s="53" t="s">
        <v>6208</v>
      </c>
      <c r="C1858" s="54" t="s">
        <v>4935</v>
      </c>
      <c r="D1858" s="54" t="s">
        <v>6209</v>
      </c>
      <c r="E1858" s="53" t="s">
        <v>6210</v>
      </c>
      <c r="F1858" s="54">
        <v>1</v>
      </c>
      <c r="G1858" s="54">
        <v>60</v>
      </c>
      <c r="H1858" s="54" t="s">
        <v>6211</v>
      </c>
      <c r="I1858" s="53" t="s">
        <v>4401</v>
      </c>
    </row>
    <row r="1859" spans="2:9" ht="15.75" customHeight="1" x14ac:dyDescent="0.2">
      <c r="B1859" s="53" t="s">
        <v>6212</v>
      </c>
      <c r="C1859" s="54" t="s">
        <v>4935</v>
      </c>
      <c r="D1859" s="54" t="s">
        <v>6213</v>
      </c>
      <c r="E1859" s="53" t="s">
        <v>6214</v>
      </c>
      <c r="F1859" s="54">
        <v>1</v>
      </c>
      <c r="G1859" s="54">
        <v>60</v>
      </c>
      <c r="H1859" s="54" t="s">
        <v>6215</v>
      </c>
      <c r="I1859" s="53" t="s">
        <v>4401</v>
      </c>
    </row>
    <row r="1860" spans="2:9" ht="15.75" customHeight="1" x14ac:dyDescent="0.2">
      <c r="B1860" s="53" t="s">
        <v>6216</v>
      </c>
      <c r="C1860" s="54" t="s">
        <v>4935</v>
      </c>
      <c r="D1860" s="54" t="s">
        <v>6217</v>
      </c>
      <c r="E1860" s="53" t="s">
        <v>6218</v>
      </c>
      <c r="F1860" s="54">
        <v>2</v>
      </c>
      <c r="G1860" s="54">
        <v>60</v>
      </c>
      <c r="H1860" s="54" t="s">
        <v>6219</v>
      </c>
      <c r="I1860" s="53" t="s">
        <v>4401</v>
      </c>
    </row>
    <row r="1861" spans="2:9" ht="15.75" customHeight="1" x14ac:dyDescent="0.2">
      <c r="B1861" s="53" t="s">
        <v>6220</v>
      </c>
      <c r="C1861" s="54" t="s">
        <v>4935</v>
      </c>
      <c r="D1861" s="54" t="s">
        <v>6221</v>
      </c>
      <c r="E1861" s="53" t="s">
        <v>6222</v>
      </c>
      <c r="F1861" s="54">
        <v>1</v>
      </c>
      <c r="G1861" s="54">
        <v>60</v>
      </c>
      <c r="H1861" s="54" t="s">
        <v>6223</v>
      </c>
      <c r="I1861" s="53" t="s">
        <v>4401</v>
      </c>
    </row>
    <row r="1862" spans="2:9" ht="15.75" customHeight="1" x14ac:dyDescent="0.2">
      <c r="B1862" s="53" t="s">
        <v>6224</v>
      </c>
      <c r="C1862" s="54" t="s">
        <v>5187</v>
      </c>
      <c r="D1862" s="54" t="s">
        <v>6225</v>
      </c>
      <c r="E1862" s="53" t="s">
        <v>6226</v>
      </c>
      <c r="F1862" s="54">
        <v>1</v>
      </c>
      <c r="G1862" s="54">
        <v>60</v>
      </c>
      <c r="H1862" s="54" t="s">
        <v>6227</v>
      </c>
      <c r="I1862" s="53" t="s">
        <v>375</v>
      </c>
    </row>
    <row r="1863" spans="2:9" ht="15.75" customHeight="1" x14ac:dyDescent="0.2">
      <c r="B1863" s="53" t="s">
        <v>6228</v>
      </c>
      <c r="C1863" s="54" t="s">
        <v>5187</v>
      </c>
      <c r="D1863" s="54" t="s">
        <v>6229</v>
      </c>
      <c r="E1863" s="53" t="s">
        <v>6230</v>
      </c>
      <c r="F1863" s="54">
        <v>1</v>
      </c>
      <c r="G1863" s="54">
        <v>60</v>
      </c>
      <c r="H1863" s="54" t="s">
        <v>6227</v>
      </c>
      <c r="I1863" s="53" t="s">
        <v>375</v>
      </c>
    </row>
    <row r="1864" spans="2:9" ht="15.75" customHeight="1" x14ac:dyDescent="0.2">
      <c r="B1864" s="53" t="s">
        <v>6231</v>
      </c>
      <c r="C1864" s="54" t="s">
        <v>4971</v>
      </c>
      <c r="D1864" s="54" t="s">
        <v>6232</v>
      </c>
      <c r="E1864" s="53" t="s">
        <v>6233</v>
      </c>
      <c r="F1864" s="54">
        <v>1</v>
      </c>
      <c r="G1864" s="54">
        <v>60</v>
      </c>
      <c r="H1864" s="54" t="s">
        <v>6234</v>
      </c>
      <c r="I1864" s="53" t="s">
        <v>405</v>
      </c>
    </row>
    <row r="1865" spans="2:9" ht="15.75" customHeight="1" x14ac:dyDescent="0.2">
      <c r="B1865" s="53" t="s">
        <v>6235</v>
      </c>
      <c r="C1865" s="54" t="s">
        <v>4971</v>
      </c>
      <c r="D1865" s="54" t="s">
        <v>6236</v>
      </c>
      <c r="E1865" s="53" t="s">
        <v>6237</v>
      </c>
      <c r="F1865" s="54" t="s">
        <v>92</v>
      </c>
      <c r="G1865" s="54">
        <v>60</v>
      </c>
      <c r="H1865" s="54" t="s">
        <v>6238</v>
      </c>
      <c r="I1865" s="53" t="s">
        <v>405</v>
      </c>
    </row>
    <row r="1866" spans="2:9" ht="15.75" customHeight="1" x14ac:dyDescent="0.2">
      <c r="B1866" s="53" t="s">
        <v>6239</v>
      </c>
      <c r="C1866" s="54" t="s">
        <v>4971</v>
      </c>
      <c r="D1866" s="54" t="s">
        <v>6240</v>
      </c>
      <c r="E1866" s="53" t="s">
        <v>6241</v>
      </c>
      <c r="F1866" s="54">
        <v>1</v>
      </c>
      <c r="G1866" s="54">
        <v>60</v>
      </c>
      <c r="H1866" s="54" t="s">
        <v>6238</v>
      </c>
      <c r="I1866" s="53" t="s">
        <v>405</v>
      </c>
    </row>
    <row r="1867" spans="2:9" ht="15.75" customHeight="1" x14ac:dyDescent="0.2">
      <c r="B1867" s="53" t="s">
        <v>6242</v>
      </c>
      <c r="C1867" s="54" t="s">
        <v>6243</v>
      </c>
      <c r="D1867" s="54" t="s">
        <v>6244</v>
      </c>
      <c r="E1867" s="53" t="s">
        <v>6245</v>
      </c>
      <c r="F1867" s="54">
        <v>6</v>
      </c>
      <c r="G1867" s="54">
        <v>60</v>
      </c>
      <c r="H1867" s="54" t="s">
        <v>6146</v>
      </c>
      <c r="I1867" s="53" t="s">
        <v>6246</v>
      </c>
    </row>
    <row r="1868" spans="2:9" ht="15.75" customHeight="1" x14ac:dyDescent="0.2">
      <c r="B1868" s="53" t="s">
        <v>6247</v>
      </c>
      <c r="C1868" s="54" t="s">
        <v>6243</v>
      </c>
      <c r="D1868" s="54" t="s">
        <v>6248</v>
      </c>
      <c r="E1868" s="53" t="s">
        <v>6249</v>
      </c>
      <c r="F1868" s="54">
        <v>1</v>
      </c>
      <c r="G1868" s="54">
        <v>90</v>
      </c>
      <c r="H1868" s="54" t="s">
        <v>6250</v>
      </c>
      <c r="I1868" s="53" t="s">
        <v>338</v>
      </c>
    </row>
    <row r="1869" spans="2:9" ht="15.75" customHeight="1" x14ac:dyDescent="0.2">
      <c r="B1869" s="53" t="s">
        <v>6251</v>
      </c>
      <c r="C1869" s="54" t="s">
        <v>6243</v>
      </c>
      <c r="D1869" s="54" t="s">
        <v>6252</v>
      </c>
      <c r="E1869" s="53" t="s">
        <v>6253</v>
      </c>
      <c r="F1869" s="54">
        <v>4</v>
      </c>
      <c r="G1869" s="54">
        <v>90</v>
      </c>
      <c r="H1869" s="54" t="s">
        <v>6254</v>
      </c>
      <c r="I1869" s="53" t="s">
        <v>6255</v>
      </c>
    </row>
    <row r="1870" spans="2:9" ht="15.75" customHeight="1" x14ac:dyDescent="0.2">
      <c r="B1870" s="53" t="s">
        <v>6256</v>
      </c>
      <c r="C1870" s="54" t="s">
        <v>6243</v>
      </c>
      <c r="D1870" s="54" t="s">
        <v>6252</v>
      </c>
      <c r="E1870" s="53" t="s">
        <v>6253</v>
      </c>
      <c r="F1870" s="54">
        <v>11</v>
      </c>
      <c r="G1870" s="54">
        <v>90</v>
      </c>
      <c r="H1870" s="54" t="s">
        <v>6257</v>
      </c>
      <c r="I1870" s="53" t="s">
        <v>6258</v>
      </c>
    </row>
    <row r="1871" spans="2:9" ht="15.75" customHeight="1" x14ac:dyDescent="0.2">
      <c r="B1871" s="53" t="s">
        <v>6259</v>
      </c>
      <c r="C1871" s="54" t="s">
        <v>6243</v>
      </c>
      <c r="D1871" s="54" t="s">
        <v>6260</v>
      </c>
      <c r="E1871" s="53" t="s">
        <v>4455</v>
      </c>
      <c r="F1871" s="54">
        <v>7</v>
      </c>
      <c r="G1871" s="54">
        <v>60</v>
      </c>
      <c r="H1871" s="54" t="s">
        <v>6184</v>
      </c>
      <c r="I1871" s="53" t="s">
        <v>4210</v>
      </c>
    </row>
    <row r="1872" spans="2:9" ht="15.75" customHeight="1" x14ac:dyDescent="0.2">
      <c r="B1872" s="53" t="s">
        <v>6261</v>
      </c>
      <c r="C1872" s="54" t="s">
        <v>6243</v>
      </c>
      <c r="D1872" s="54" t="s">
        <v>6262</v>
      </c>
      <c r="E1872" s="53" t="s">
        <v>956</v>
      </c>
      <c r="F1872" s="54">
        <v>3</v>
      </c>
      <c r="G1872" s="54">
        <v>60</v>
      </c>
      <c r="H1872" s="54" t="s">
        <v>6263</v>
      </c>
      <c r="I1872" s="53" t="s">
        <v>6264</v>
      </c>
    </row>
    <row r="1873" spans="2:9" ht="15.75" customHeight="1" x14ac:dyDescent="0.2">
      <c r="B1873" s="53" t="s">
        <v>6265</v>
      </c>
      <c r="C1873" s="54" t="s">
        <v>6243</v>
      </c>
      <c r="D1873" s="54" t="s">
        <v>6262</v>
      </c>
      <c r="E1873" s="53" t="s">
        <v>956</v>
      </c>
      <c r="F1873" s="54">
        <v>4</v>
      </c>
      <c r="G1873" s="54">
        <v>60</v>
      </c>
      <c r="H1873" s="54" t="s">
        <v>6266</v>
      </c>
      <c r="I1873" s="53" t="s">
        <v>4196</v>
      </c>
    </row>
    <row r="1874" spans="2:9" ht="15.75" customHeight="1" x14ac:dyDescent="0.2">
      <c r="B1874" s="53" t="s">
        <v>6267</v>
      </c>
      <c r="C1874" s="54" t="s">
        <v>6243</v>
      </c>
      <c r="D1874" s="54" t="s">
        <v>6262</v>
      </c>
      <c r="E1874" s="53" t="s">
        <v>956</v>
      </c>
      <c r="F1874" s="54">
        <v>5</v>
      </c>
      <c r="G1874" s="54">
        <v>60</v>
      </c>
      <c r="H1874" s="54" t="s">
        <v>6268</v>
      </c>
      <c r="I1874" s="53" t="s">
        <v>6269</v>
      </c>
    </row>
    <row r="1875" spans="2:9" ht="15.75" customHeight="1" x14ac:dyDescent="0.2">
      <c r="B1875" s="53" t="s">
        <v>6270</v>
      </c>
      <c r="C1875" s="54" t="s">
        <v>6243</v>
      </c>
      <c r="D1875" s="54" t="s">
        <v>6262</v>
      </c>
      <c r="E1875" s="53" t="s">
        <v>956</v>
      </c>
      <c r="F1875" s="54">
        <v>6</v>
      </c>
      <c r="G1875" s="54">
        <v>60</v>
      </c>
      <c r="H1875" s="54" t="s">
        <v>6263</v>
      </c>
      <c r="I1875" s="53" t="s">
        <v>6271</v>
      </c>
    </row>
    <row r="1876" spans="2:9" ht="15.75" customHeight="1" x14ac:dyDescent="0.2">
      <c r="B1876" s="53" t="s">
        <v>6272</v>
      </c>
      <c r="C1876" s="54" t="s">
        <v>6243</v>
      </c>
      <c r="D1876" s="54" t="s">
        <v>6273</v>
      </c>
      <c r="E1876" s="53" t="s">
        <v>6274</v>
      </c>
      <c r="F1876" s="54">
        <v>1</v>
      </c>
      <c r="G1876" s="54">
        <v>120</v>
      </c>
      <c r="H1876" s="54" t="s">
        <v>6275</v>
      </c>
      <c r="I1876" s="53" t="s">
        <v>140</v>
      </c>
    </row>
    <row r="1877" spans="2:9" ht="15.75" customHeight="1" x14ac:dyDescent="0.2">
      <c r="B1877" s="53" t="s">
        <v>6276</v>
      </c>
      <c r="C1877" s="54" t="s">
        <v>6243</v>
      </c>
      <c r="D1877" s="54" t="s">
        <v>6277</v>
      </c>
      <c r="E1877" s="53" t="s">
        <v>6278</v>
      </c>
      <c r="F1877" s="54">
        <v>1</v>
      </c>
      <c r="G1877" s="54">
        <v>120</v>
      </c>
      <c r="H1877" s="54" t="s">
        <v>6279</v>
      </c>
      <c r="I1877" s="53" t="s">
        <v>140</v>
      </c>
    </row>
    <row r="1878" spans="2:9" ht="15.75" customHeight="1" x14ac:dyDescent="0.2">
      <c r="B1878" s="53" t="s">
        <v>6280</v>
      </c>
      <c r="C1878" s="54" t="s">
        <v>6243</v>
      </c>
      <c r="D1878" s="54" t="s">
        <v>6281</v>
      </c>
      <c r="E1878" s="53" t="s">
        <v>6282</v>
      </c>
      <c r="F1878" s="54">
        <v>1</v>
      </c>
      <c r="G1878" s="54">
        <v>90</v>
      </c>
      <c r="H1878" s="54" t="s">
        <v>6283</v>
      </c>
      <c r="I1878" s="53" t="s">
        <v>319</v>
      </c>
    </row>
    <row r="1879" spans="2:9" ht="15.75" customHeight="1" x14ac:dyDescent="0.2">
      <c r="B1879" s="53" t="s">
        <v>6284</v>
      </c>
      <c r="C1879" s="54" t="s">
        <v>5579</v>
      </c>
      <c r="D1879" s="54" t="s">
        <v>6285</v>
      </c>
      <c r="E1879" s="53" t="s">
        <v>6286</v>
      </c>
      <c r="F1879" s="54">
        <v>1</v>
      </c>
      <c r="G1879" s="54">
        <v>30</v>
      </c>
      <c r="H1879" s="54" t="s">
        <v>6287</v>
      </c>
      <c r="I1879" s="53" t="s">
        <v>179</v>
      </c>
    </row>
    <row r="1880" spans="2:9" ht="15.75" customHeight="1" x14ac:dyDescent="0.2">
      <c r="B1880" s="53" t="s">
        <v>58</v>
      </c>
      <c r="C1880" s="54" t="s">
        <v>5737</v>
      </c>
      <c r="D1880" s="54" t="s">
        <v>6288</v>
      </c>
      <c r="E1880" s="53" t="s">
        <v>6289</v>
      </c>
      <c r="F1880" s="54" t="s">
        <v>5878</v>
      </c>
      <c r="G1880" s="54">
        <v>30</v>
      </c>
      <c r="H1880" s="54" t="s">
        <v>5841</v>
      </c>
      <c r="I1880" s="53" t="s">
        <v>186</v>
      </c>
    </row>
    <row r="1881" spans="2:9" ht="15.75" customHeight="1" x14ac:dyDescent="0.2">
      <c r="B1881" s="53" t="s">
        <v>6290</v>
      </c>
      <c r="C1881" s="54" t="s">
        <v>5737</v>
      </c>
      <c r="D1881" s="54" t="s">
        <v>6288</v>
      </c>
      <c r="E1881" s="53" t="s">
        <v>6289</v>
      </c>
      <c r="F1881" s="54" t="s">
        <v>2754</v>
      </c>
      <c r="G1881" s="54">
        <v>30</v>
      </c>
      <c r="H1881" s="54" t="s">
        <v>5985</v>
      </c>
      <c r="I1881" s="53" t="s">
        <v>186</v>
      </c>
    </row>
  </sheetData>
  <mergeCells count="3">
    <mergeCell ref="D1:I1"/>
    <mergeCell ref="D2:I2"/>
    <mergeCell ref="D4:I4"/>
  </mergeCells>
  <pageMargins left="0.7" right="0.7" top="0.75" bottom="0.75" header="0" footer="0"/>
  <pageSetup orientation="landscape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II - Pós-graduação</vt:lpstr>
      <vt:lpstr>Instruções de preenchimento</vt:lpstr>
      <vt:lpstr>lista fictícia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NERILIN TRAJANO</cp:lastModifiedBy>
  <dcterms:created xsi:type="dcterms:W3CDTF">2021-03-29T17:32:59Z</dcterms:created>
  <dcterms:modified xsi:type="dcterms:W3CDTF">2025-04-28T14:42:10Z</dcterms:modified>
</cp:coreProperties>
</file>