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suria\Downloads\"/>
    </mc:Choice>
  </mc:AlternateContent>
  <xr:revisionPtr revIDLastSave="0" documentId="8_{DE378933-2D6A-49FD-8464-1E6FDE05ECFD}" xr6:coauthVersionLast="47" xr6:coauthVersionMax="47" xr10:uidLastSave="{00000000-0000-0000-0000-000000000000}"/>
  <bookViews>
    <workbookView xWindow="-108" yWindow="-108" windowWidth="23256" windowHeight="12576" xr2:uid="{00000000-000D-0000-FFFF-FFFF00000000}"/>
  </bookViews>
  <sheets>
    <sheet name="PPPs em monitoramento" sheetId="1" r:id="rId1"/>
    <sheet name="Benefícios" sheetId="2" r:id="rId2"/>
  </sheets>
  <definedNames>
    <definedName name="_xlnm._FilterDatabase" localSheetId="1" hidden="1">Benefícios!$A$3:$Z$161</definedName>
    <definedName name="_xlnm._FilterDatabase" localSheetId="0" hidden="1">'PPPs em monitoramento'!$A$3:$P$49</definedName>
    <definedName name="_Hlk72774902" localSheetId="1">Benefícios!$E$17</definedName>
    <definedName name="_Hlk79052459" localSheetId="1">Benefícios!$F$54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8mblpEueXoLQRXCuo+1JmF0p+AQ=="/>
    </ext>
  </extLst>
</workbook>
</file>

<file path=xl/calcChain.xml><?xml version="1.0" encoding="utf-8"?>
<calcChain xmlns="http://schemas.openxmlformats.org/spreadsheetml/2006/main">
  <c r="S49" i="1" l="1"/>
  <c r="R49" i="1"/>
  <c r="Q49" i="1"/>
  <c r="T48" i="1"/>
  <c r="T47" i="1"/>
  <c r="T46" i="1"/>
  <c r="T45" i="1"/>
  <c r="T44" i="1"/>
  <c r="T43" i="1"/>
  <c r="T42" i="1"/>
  <c r="T41" i="1"/>
  <c r="T40" i="1"/>
  <c r="T39" i="1"/>
  <c r="L39" i="1"/>
  <c r="T38" i="1"/>
  <c r="T37" i="1"/>
  <c r="T36" i="1"/>
  <c r="T35" i="1"/>
  <c r="T34" i="1"/>
  <c r="T33" i="1"/>
  <c r="T32" i="1"/>
  <c r="T31" i="1"/>
  <c r="L31" i="1"/>
  <c r="T30" i="1"/>
  <c r="T29" i="1"/>
  <c r="T28" i="1"/>
  <c r="T27" i="1"/>
  <c r="L27" i="1"/>
  <c r="T26" i="1"/>
  <c r="T25" i="1"/>
  <c r="T24" i="1"/>
  <c r="T23" i="1"/>
  <c r="T22" i="1"/>
  <c r="T21" i="1"/>
  <c r="T20" i="1"/>
  <c r="T19" i="1"/>
  <c r="T18" i="1"/>
  <c r="T17" i="1"/>
  <c r="T16" i="1"/>
  <c r="T15" i="1"/>
  <c r="T14" i="1"/>
  <c r="T13" i="1"/>
  <c r="L13" i="1"/>
  <c r="T12" i="1"/>
  <c r="T11" i="1"/>
  <c r="T10" i="1"/>
  <c r="T9" i="1"/>
  <c r="T8" i="1"/>
  <c r="T7" i="1"/>
  <c r="T6" i="1"/>
  <c r="T49" i="1" s="1"/>
  <c r="L1" i="1"/>
  <c r="L47" i="1" s="1"/>
  <c r="G7" i="1" l="1"/>
  <c r="L8" i="1"/>
  <c r="G11" i="1"/>
  <c r="L12" i="1"/>
  <c r="G15" i="1"/>
  <c r="L16" i="1"/>
  <c r="G19" i="1"/>
  <c r="L20" i="1"/>
  <c r="G23" i="1"/>
  <c r="L24" i="1"/>
  <c r="G27" i="1"/>
  <c r="L28" i="1"/>
  <c r="G31" i="1"/>
  <c r="L32" i="1"/>
  <c r="G35" i="1"/>
  <c r="L36" i="1"/>
  <c r="G39" i="1"/>
  <c r="L40" i="1"/>
  <c r="G43" i="1"/>
  <c r="L44" i="1"/>
  <c r="G47" i="1"/>
  <c r="L48" i="1"/>
  <c r="L6" i="1"/>
  <c r="G9" i="1"/>
  <c r="L10" i="1"/>
  <c r="G13" i="1"/>
  <c r="L14" i="1"/>
  <c r="G17" i="1"/>
  <c r="L18" i="1"/>
  <c r="G21" i="1"/>
  <c r="L22" i="1"/>
  <c r="G25" i="1"/>
  <c r="L26" i="1"/>
  <c r="G29" i="1"/>
  <c r="L30" i="1"/>
  <c r="G33" i="1"/>
  <c r="L34" i="1"/>
  <c r="G37" i="1"/>
  <c r="L38" i="1"/>
  <c r="G41" i="1"/>
  <c r="L42" i="1"/>
  <c r="G45" i="1"/>
  <c r="L46" i="1"/>
  <c r="G8" i="1"/>
  <c r="L9" i="1"/>
  <c r="G12" i="1"/>
  <c r="G16" i="1"/>
  <c r="L17" i="1"/>
  <c r="G20" i="1"/>
  <c r="L21" i="1"/>
  <c r="G24" i="1"/>
  <c r="L25" i="1"/>
  <c r="G28" i="1"/>
  <c r="L29" i="1"/>
  <c r="G32" i="1"/>
  <c r="L33" i="1"/>
  <c r="G36" i="1"/>
  <c r="L37" i="1"/>
  <c r="G40" i="1"/>
  <c r="L41" i="1"/>
  <c r="G44" i="1"/>
  <c r="L45" i="1"/>
  <c r="G48" i="1"/>
  <c r="G6" i="1"/>
  <c r="L7" i="1"/>
  <c r="G10" i="1"/>
  <c r="L11" i="1"/>
  <c r="G14" i="1"/>
  <c r="L15" i="1"/>
  <c r="G18" i="1"/>
  <c r="L19" i="1"/>
  <c r="G22" i="1"/>
  <c r="L23" i="1"/>
  <c r="G26" i="1"/>
  <c r="G30" i="1"/>
  <c r="G34" i="1"/>
  <c r="L35" i="1"/>
  <c r="G38" i="1"/>
  <c r="G42" i="1"/>
  <c r="L43" i="1"/>
  <c r="G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4000000}">
      <text>
        <r>
          <rPr>
            <sz val="11"/>
            <color theme="1"/>
            <rFont val="Arial"/>
          </rPr>
          <t>======
ID#AAAANYFYGcI
tc={24FFAE7A-52E4-41C3-9DC0-2A558861E614}    (2021-08-02 15:53:17)
[Comentário encadeado]
Sua versão do Excel permite que você leia este comentário encadeado, no entanto, as edições serão removidas se o arquivo for aberto em uma versão mais recente do Excel. Saiba mais: https://go.microsoft.com/fwlink/?linkid=870924
Comentário:
    No caso de Auditoria em execução, informar o número do Relatório de Auditoria. 
Para Auditorias finalizadas, informar o número do PPP.</t>
        </r>
      </text>
    </comment>
    <comment ref="E3" authorId="0" shapeId="0" xr:uid="{00000000-0006-0000-0100-000003000000}">
      <text>
        <r>
          <rPr>
            <sz val="11"/>
            <color theme="1"/>
            <rFont val="Arial"/>
          </rPr>
          <t>======
ID#AAAANYFYGcM
tc={CB4A84A2-B4E9-4C29-A254-5FEDB463519F}    (2021-08-02 15:53:17)
[Comentário encadeado]
Sua versão do Excel permite que você leia este comentário encadeado, no entanto, as edições serão removidas se o arquivo for aberto em uma versão mais recente do Excel. Saiba mais: https://go.microsoft.com/fwlink/?linkid=870924
Comentário:
    Para Auditorias em execução, considerar como ORIENTAÇÃO.
Para Auditorias finalizadas, utilizar a RECOMENDAÇÃO que foi para o PPP.</t>
        </r>
      </text>
    </comment>
    <comment ref="I3" authorId="0" shapeId="0" xr:uid="{00000000-0006-0000-0100-000001000000}">
      <text>
        <r>
          <rPr>
            <sz val="11"/>
            <color theme="1"/>
            <rFont val="Arial"/>
          </rPr>
          <t>======
ID#AAAANYFYGcU
tc={97DFDA22-F91A-494C-8A84-9632015EC3F2}    (2021-08-02 15:53:17)
[Comentário encadeado]
Sua versão do Excel permite que você leia este comentário encadeado, no entanto, as edições serão removidas se o arquivo for aberto em uma versão mais recente do Excel. Saiba mais: https://go.microsoft.com/fwlink/?linkid=870924
Comentário:
    Os Benefícios Financeiros são aqueles que podem ser representados monetariamente. Incluem-se, no conceito, aqueles decorrentes de recuperação de prejuízos.
São exemplos de benefícios financeiros: A suspensão de benefícios previdenciários que estavam sendo pagos a pessoas já falecidas, a recuperação de recursos provenientes de equalização de taxa de juros de contratos de financiamentos desviados.
Os Benefícios Não Financeiros são aqueles que impactam a gestão pública de forma positiva e estruturante, mas que são representados em outras unidades de mensuração que não sejam a monetária.
São exemplos de benefícios não financeiros: A melhoria gerencial de uma equipe, o fortalecimento do controle interno de uma unidade, o aprimoramento de normativos e processos.
BENEFÍCIOS POTENCIAIS são oriundos de orientações ou recomendações NÃO IMPLEMENTADAS</t>
        </r>
      </text>
    </comment>
    <comment ref="J3" authorId="0" shapeId="0" xr:uid="{00000000-0006-0000-0100-000002000000}">
      <text>
        <r>
          <rPr>
            <sz val="11"/>
            <color theme="1"/>
            <rFont val="Arial"/>
          </rPr>
          <t>======
ID#AAAANYFYGcQ
tc={063CBCAC-A200-4ED5-AE9A-98DBBABEE3CC}    (2021-08-02 15:53:17)
[Comentário encadeado]
Sua versão do Excel permite que você leia este comentário encadeado, no entanto, as edições serão removidas se o arquivo for aberto em uma versão mais recente do Excel. Saiba mais: https://go.microsoft.com/fwlink/?linkid=870924
Comentário:
    Benefícios não financeiros relacionados à dimensão Missão, Visão e/ou Resultado afetam os processos finalísticos da organização, portanto visam implementar melhorias em processos para os quais a unidade entrega resultados para a sociedade.
Exemplo:  Identificou-se, ao longo dos trabalhos, a oportunidade de melhorias em relação à avaliação de investimentos do banco X em empresas ligadas. Em razão desse apontamento, o banco X instituiu modelo de avaliação estratégica das participações em entidades ligadas. A instituição do modelo melhorou os controles internos da organização, por meio da formalização de requisitos de avaliação de suas participações em empresas do conglomerado.
Benefícios não financeiros relacionados à dimensão Pessoas, Infraestrutura e/ou Processos Internos afetam os processos de apoio e/ou gerenciais da organização, portanto visam implementar melhorias em processos meio da unidade que dão suporte aos processos finalísticos.
Exemplo: Constataram-se fragilidades nos controles internos administrativos relativos à atividade de compras e licitações. Desta feita, foram implementadas pelo órgão X medidas com vistas à padronização dos editais.</t>
        </r>
      </text>
    </comment>
    <comment ref="K3" authorId="0" shapeId="0" xr:uid="{00000000-0006-0000-0100-000005000000}">
      <text>
        <r>
          <rPr>
            <sz val="11"/>
            <color theme="1"/>
            <rFont val="Arial"/>
          </rPr>
          <t>======
ID#AAAANYFYGcE
tc={16C07EC3-203E-419F-AB30-0C40E8A456B4}    (2021-08-02 15:53:17)
[Comentário encadeado]
Sua versão do Excel permite que você leia este comentário encadeado, no entanto, as edições serão removidas se o arquivo for aberto em uma versão mais recente do Excel. Saiba mais: https://go.microsoft.com/fwlink/?linkid=870924
Comentário:
    Benefícios de Repercussão Transversal são trazidos pelas providências que, de alguma forma, ultrapassam o âmbito da própria Unidade Auditada, ou seja, os impactos delas atingem outras Unidades de Administração Pública;
Exemplo: Após recomendação ao órgão X, foi instituída ficha de indicadores e metas do Plano Plurianual (PPA) 2016/2019 com informações completas e públicas sobre os instrumentos, tais como: definição dos conceitos implícitos; objetivo do instrumento; memória do cálculo detalhada de cada apuração ocorrida, entre outras. Essa melhoria afeta não só a unidade gestora do PPA, mas todas as unidades da Administração Pública, que estão vinculadas ao PPA.
Benefícios de Repercussão Estratégica são aqueles cujas providências adotadas pelo gestor são tratadas pela Alta Administração da Unidade.
A alta administração representa o mais alto nível estratégico de um órgão ou entidade. Todavia, para os efeitos de classificação da repercussão dos benefícios, deve ser considerado como alta administração todo e qualquer responsável pela tomada de decisões estratégicas, independentemente da natureza da Unidade e das nomenclaturas utilizadas. São, portanto, as instâncias responsáveis pela governança, pelo gerenciamento de riscos e pelos controles internos da gestão.
Exemplo: Solicitou-se que a UG produzisse análise referente aos indicadores dos Programas Temáticos que estão na sua carga. Para atender a demanda, foram revistos os indicadores, os quais passaram pela deliberação alta administração da unidade.
Benefícios Não Financeiros de Repercussão Tático-operacional são aqueles decorrentes das providências adotadas pelo gestor e dizem respeito às atividades internas ou operacionais da unidade examinada, sem decorrer de tomada de decisão da Alta Administração da unidade auditada.
Exemplo: Constataram-se fragilidades relativas à supervisão dos convênios firmados pela Unidade X. A principal causa do achado foi a ausência de normativo estipulando como essa supervisão deveria ocorrer.  A proposição de tal normativo é de competência do Secretário Y, que não compõe a alta administração da unidade X. Em atendimento à recomendação foi publicada Portaria que disciplina a forma como se dará o acompanhamento, monitoramento e avaliação da execução de ações complementares na atenção à saúde dos povos indígenas, por meio de convênios.</t>
        </r>
      </text>
    </comment>
    <comment ref="L3" authorId="0" shapeId="0" xr:uid="{00000000-0006-0000-0100-000006000000}">
      <text>
        <r>
          <rPr>
            <sz val="11"/>
            <color theme="1"/>
            <rFont val="Arial"/>
          </rPr>
          <t>======
ID#AAAANYFYGcA
tc={1553EE64-3B4F-4332-97D8-D4678958A007}    (2021-08-02 15:53:17)
[Comentário encadeado]
Sua versão do Excel permite que você leia este comentário encadeado, no entanto, as edições serão removidas se o arquivo for aberto em uma versão mais recente do Excel. Saiba mais: https://go.microsoft.com/fwlink/?linkid=870924
Comentário:
    Os gastos indevidos evitados são valores pagos periodicamente que são considerados indevidos devendo ser registrados quando houver a suspensão do pagamento ou a adequação do valor.
Exemplo: A partir do cruzamento da base do Cadastro Único para Programas Sociais do Governo Federal e da Folha de Pagamentos do Programa Bolsa Família (PBF) com bases administrativas do Governo Federal, foram identificadas 2.558.325 famílias com inconsistências cadastrais, representando uma interrupção de pagamento indevido mensal de R$ 99.156.141,00.
No caso da classe valores recuperados os benefícios advêm de valores obtidos após a efetiva devolução do recurso aos cofres públicos ou ainda quando for realizado o desconto na parcela posterior de pagamento pela Administração subtraídos os valores pagos indevidamente.
Exemplos: Após revisão dos 36.927 contratos de financiamento, restaram 5.213 contratos com indícios de inconformidade, culminando na restituição de R$ 2.093.565,96 ao FGTS.</t>
        </r>
      </text>
    </comment>
  </commentList>
  <extLst>
    <ext xmlns:r="http://schemas.openxmlformats.org/officeDocument/2006/relationships" uri="GoogleSheetsCustomDataVersion1">
      <go:sheetsCustomData xmlns:go="http://customooxmlschemas.google.com/" r:id="rId1" roundtripDataSignature="AMtx7mijrIAkpJQESQ25idJSDBcNF7bnHQ=="/>
    </ext>
  </extLst>
</comments>
</file>

<file path=xl/sharedStrings.xml><?xml version="1.0" encoding="utf-8"?>
<sst xmlns="http://schemas.openxmlformats.org/spreadsheetml/2006/main" count="1614" uniqueCount="768">
  <si>
    <t>DATA DE HOJE:</t>
  </si>
  <si>
    <t>DOC. DE REFERÊNCIA / RELATÓRIO FINAL</t>
  </si>
  <si>
    <t>PROCESSO DE TRABALHO AUDITADO / TEMA</t>
  </si>
  <si>
    <t>UNIDADE AUDITADA RESPONSÁVEL/ "DONO" DO PROCESSO</t>
  </si>
  <si>
    <t>Nº DO PPP</t>
  </si>
  <si>
    <t>Nº DO PROCESSO DE PPP NO SIPAC</t>
  </si>
  <si>
    <t>DATA DE EMISSÃO DO PPP</t>
  </si>
  <si>
    <t>TEMPO DECORRIDO DO PPP (EM MESES)</t>
  </si>
  <si>
    <t>RESPONSÁVEL PELA ANÁLISE</t>
  </si>
  <si>
    <t>DATA DO ULTIMO ENCAMINHAMENTO À UNIDADE AUDITADA RESPONSÁVEL</t>
  </si>
  <si>
    <t>PRAZO PARA MANIFESTAÇÃO DO GESTOR</t>
  </si>
  <si>
    <t>DATA DO ULTIMO RECEBIMENTO PELA AUDINT(RESPOSTA DO GESTOR)</t>
  </si>
  <si>
    <t>STATUS DO VENCIMENTO DO PRAZO PARA MANIFESTAÇÃO DO GESTOR</t>
  </si>
  <si>
    <t>EVOLUÇÃO DAS RECOMENDAÇÕES</t>
  </si>
  <si>
    <t>STATUS DO PPP</t>
  </si>
  <si>
    <t>EVOLUÇÃO DAS RECOMENDAÇÕES
CONTROLE DE ESTOQUE POR ANO</t>
  </si>
  <si>
    <t>Nº DE RECOMENDAÇÕES RELATÓRIO FINAL</t>
  </si>
  <si>
    <t>PPP ATUAL (Amadurecer o entendimento da real necessidade dessa coluna)</t>
  </si>
  <si>
    <t>Nº DE RECOMENDAÇÕES PENDENTES NO PPP ATUAL</t>
  </si>
  <si>
    <t>MONITORADAS</t>
  </si>
  <si>
    <t>ATENDIDAS
IMPLEMENTADAS</t>
  </si>
  <si>
    <t>CANCELADAS</t>
  </si>
  <si>
    <t>EM MONITORAMENTO
ESTOQUE</t>
  </si>
  <si>
    <t>9/2017</t>
  </si>
  <si>
    <t>ORGANIZAÇÃO E MÉTODOS SEGURANÇA INSTITUCIONAL</t>
  </si>
  <si>
    <t>SINFRA</t>
  </si>
  <si>
    <t>5.2/2018</t>
  </si>
  <si>
    <t>036899/2018-58</t>
  </si>
  <si>
    <t>Lyndon</t>
  </si>
  <si>
    <t>8º</t>
  </si>
  <si>
    <t>Enviado ao Gestor para manifestação</t>
  </si>
  <si>
    <t>SSI</t>
  </si>
  <si>
    <t>5.1/2018</t>
  </si>
  <si>
    <t>028650/2018-79</t>
  </si>
  <si>
    <t>7º</t>
  </si>
  <si>
    <t>7/2018</t>
  </si>
  <si>
    <t>GESTÃO DE BOLSAS STRICTO SENSU</t>
  </si>
  <si>
    <t>PROPG</t>
  </si>
  <si>
    <t>2/2019</t>
  </si>
  <si>
    <t>046624/2019-11</t>
  </si>
  <si>
    <t>4º</t>
  </si>
  <si>
    <t>5/2019</t>
  </si>
  <si>
    <t>DESCENTRALIZAÇÃO ORÇAMENTÁRIA</t>
  </si>
  <si>
    <t>PROPLAN</t>
  </si>
  <si>
    <t>10/2019</t>
  </si>
  <si>
    <t>068422/2019-12</t>
  </si>
  <si>
    <t>3º</t>
  </si>
  <si>
    <t>11/2017</t>
  </si>
  <si>
    <t>PENSÕES E APOSENTADORIAS</t>
  </si>
  <si>
    <t>PROGEPE</t>
  </si>
  <si>
    <t>6/2018</t>
  </si>
  <si>
    <t>030817/2018-61 (físico)
004806/2021-88 (Eletrônico)</t>
  </si>
  <si>
    <t>4/2018 - PROPLAN</t>
  </si>
  <si>
    <t>ELABORAÇÃO E MONITORAMENTO DOS PLANOS ESTRATÉGICO, TÁTICO E OPERACIONAL DA UFPE</t>
  </si>
  <si>
    <t>DEPLAG</t>
  </si>
  <si>
    <t>8/2018</t>
  </si>
  <si>
    <t>047097/2018-73</t>
  </si>
  <si>
    <t>6.1/2018</t>
  </si>
  <si>
    <t>PESSOAL CEDIDO</t>
  </si>
  <si>
    <t>4/2019</t>
  </si>
  <si>
    <t>047436/2019-01</t>
  </si>
  <si>
    <t>5º</t>
  </si>
  <si>
    <t>6.2/2018</t>
  </si>
  <si>
    <t>047437/2019-47</t>
  </si>
  <si>
    <t>PPP Encerrado</t>
  </si>
  <si>
    <t>2/2020</t>
  </si>
  <si>
    <t>CONTRATOS</t>
  </si>
  <si>
    <t>PROGEST</t>
  </si>
  <si>
    <t>3/2020</t>
  </si>
  <si>
    <t>075671/2020-61</t>
  </si>
  <si>
    <t>5/2019 - PROPLAN</t>
  </si>
  <si>
    <t>2/2021</t>
  </si>
  <si>
    <t>011442/2021-75</t>
  </si>
  <si>
    <t>2º</t>
  </si>
  <si>
    <t>6/2017</t>
  </si>
  <si>
    <t>GESTÃO DE TI</t>
  </si>
  <si>
    <t>NTI</t>
  </si>
  <si>
    <t>2.1/2018</t>
  </si>
  <si>
    <t>008840/2018-70</t>
  </si>
  <si>
    <t>Surianne</t>
  </si>
  <si>
    <t>9º</t>
  </si>
  <si>
    <t>2.2/2018</t>
  </si>
  <si>
    <t>008839/2018-45</t>
  </si>
  <si>
    <t>10/2017</t>
  </si>
  <si>
    <t>PAAD e RAAD</t>
  </si>
  <si>
    <t>CPPD</t>
  </si>
  <si>
    <t>035819/2018-47 (físico) 063835/2021-15 (eletrônico)</t>
  </si>
  <si>
    <t>3/2018</t>
  </si>
  <si>
    <t>MANUTENÇÃO PREDIAL</t>
  </si>
  <si>
    <t>1/2019</t>
  </si>
  <si>
    <t>010261/2019-78</t>
  </si>
  <si>
    <t>3/2019</t>
  </si>
  <si>
    <t>ACESSO E PERMANÊNCIA NOS CURSOS DE GRADUAÇÃO</t>
  </si>
  <si>
    <t>PROGRAD</t>
  </si>
  <si>
    <t>3.1/2019</t>
  </si>
  <si>
    <t>047360/2019-13</t>
  </si>
  <si>
    <t>SPREAD</t>
  </si>
  <si>
    <t>3.2/2019</t>
  </si>
  <si>
    <t>004500/2021-08</t>
  </si>
  <si>
    <t>5/2018</t>
  </si>
  <si>
    <t>INCENTIVO À PESQUISA</t>
  </si>
  <si>
    <t>PROPESQI</t>
  </si>
  <si>
    <t>6/2019</t>
  </si>
  <si>
    <t>067532/2019-67</t>
  </si>
  <si>
    <t>9/2019</t>
  </si>
  <si>
    <t>TRANSPARÊNCIA NO RELACIONAMENTO ENTRE FADE E UFPE</t>
  </si>
  <si>
    <t>PROPLAN/DCCAC</t>
  </si>
  <si>
    <t>8.2/2019</t>
  </si>
  <si>
    <t>067570/2019-10</t>
  </si>
  <si>
    <t>8/2019</t>
  </si>
  <si>
    <t>PROGRAMA DE INTEGRIDADE E TRANSPARÊNCIA</t>
  </si>
  <si>
    <t>GR-COORDENAÇÃO DO COMITÊ DE INTEGRIDADE/GR</t>
  </si>
  <si>
    <t>1.1/2020</t>
  </si>
  <si>
    <t>001354/2020-78</t>
  </si>
  <si>
    <t>1º</t>
  </si>
  <si>
    <t>OUVIDORIA</t>
  </si>
  <si>
    <t>1.2/2020</t>
  </si>
  <si>
    <t>001356/2020-24</t>
  </si>
  <si>
    <t>1/2020</t>
  </si>
  <si>
    <t>MOVIMENTAÇÃO INTERNA DE PESSOAL</t>
  </si>
  <si>
    <t>053624/2020-41</t>
  </si>
  <si>
    <t>3.1/2020</t>
  </si>
  <si>
    <t>ADMISSÃO, CONTRATAÇÃO E DESLIGAMENTO</t>
  </si>
  <si>
    <t>3.1/2021</t>
  </si>
  <si>
    <t>017441/2021-92</t>
  </si>
  <si>
    <t>Direcionado ao Auditor (Em análise)</t>
  </si>
  <si>
    <t>3.2/2020</t>
  </si>
  <si>
    <t>3.2/2021</t>
  </si>
  <si>
    <t>017444/2021-11</t>
  </si>
  <si>
    <t>002/2018</t>
  </si>
  <si>
    <t>GERENCIAMENTO DE COMPRAS, LICITAÇÕES E ATAS DE REGISTROS DE PREÇOS - ARPS</t>
  </si>
  <si>
    <t>009/2018</t>
  </si>
  <si>
    <t>044692/2018-57 (físico)
004496/2021-19 (Eletrônico)</t>
  </si>
  <si>
    <t>Joebson</t>
  </si>
  <si>
    <t>006.01/2019</t>
  </si>
  <si>
    <t>EVENTOS ACADÊMICOS E CONGRESSO DE INICIAÇÃO CIENTÍFICA - CONIC DA UFPE</t>
  </si>
  <si>
    <t>007.01/2019</t>
  </si>
  <si>
    <t>067536/2019-45</t>
  </si>
  <si>
    <t>008/2019</t>
  </si>
  <si>
    <t>001.04/2020</t>
  </si>
  <si>
    <t>001362/2020-56</t>
  </si>
  <si>
    <t>004/2020</t>
  </si>
  <si>
    <t>CONFORMIDADE CONTÁBIL</t>
  </si>
  <si>
    <t>001/2021</t>
  </si>
  <si>
    <t>002193/2021-23</t>
  </si>
  <si>
    <t>COMISSÃO DE ÉTICA/GABINETE DO REITOR</t>
  </si>
  <si>
    <t>001.03/2020</t>
  </si>
  <si>
    <t>001359/2020-40</t>
  </si>
  <si>
    <t>Henrique</t>
  </si>
  <si>
    <t>004/2019</t>
  </si>
  <si>
    <t>PROGRESSÃO DOCENTE</t>
  </si>
  <si>
    <t>COMISSÃO PERMANENTE DE PESSOAL DOCENTE/GABINETE DO REITOR</t>
  </si>
  <si>
    <t>011/2019</t>
  </si>
  <si>
    <t>068444/2019-82</t>
  </si>
  <si>
    <t>002/2019</t>
  </si>
  <si>
    <t>GESTÃO DO RESTAURANTE UNIVERSITÁRIO</t>
  </si>
  <si>
    <t>PROAES</t>
  </si>
  <si>
    <t>009/2019</t>
  </si>
  <si>
    <t>067547/2019-25</t>
  </si>
  <si>
    <t>TRANSPARÊNCIA NO RELACIONAMENTO ENTRE A FADE E A UFPE</t>
  </si>
  <si>
    <t>FADE</t>
  </si>
  <si>
    <t>008.01/2019</t>
  </si>
  <si>
    <t>067581/2019-08</t>
  </si>
  <si>
    <t>RESTOS A PAGAR</t>
  </si>
  <si>
    <t>004/2021</t>
  </si>
  <si>
    <t>052257/2021-87</t>
  </si>
  <si>
    <t>005/2020</t>
  </si>
  <si>
    <t>CONVÊNIOS E CONTRATOS ACADÊMICOS</t>
  </si>
  <si>
    <t>005/2021</t>
  </si>
  <si>
    <t>051927/2021-73</t>
  </si>
  <si>
    <t>002.01/2021</t>
  </si>
  <si>
    <t>EXECUÇÃO ORÇAMENTÁRIA E FINANCEIRA</t>
  </si>
  <si>
    <t>006.01/2021</t>
  </si>
  <si>
    <t>061996/2021-04</t>
  </si>
  <si>
    <t>002.02/2021</t>
  </si>
  <si>
    <t>006.02/2021</t>
  </si>
  <si>
    <t xml:space="preserve">062012/2021-57 </t>
  </si>
  <si>
    <t>003.01/2021</t>
  </si>
  <si>
    <t>BOLSAS E PROGRAMA DE MORADIA ESTUDANTIL</t>
  </si>
  <si>
    <t>007.01/2021</t>
  </si>
  <si>
    <t>069251/2021-59</t>
  </si>
  <si>
    <t>GESTÃO DE FROTAS DE VEÍCULOS OFICIAIS</t>
  </si>
  <si>
    <t>008/2021</t>
  </si>
  <si>
    <t>071233/2021-89</t>
  </si>
  <si>
    <t>TOTAIS</t>
  </si>
  <si>
    <t>O BENEFÍCIO NÃO É FINANCEIRO</t>
  </si>
  <si>
    <t>O BENEFÍCIO É FINANCEIRO</t>
  </si>
  <si>
    <t>PROCESSO DE TRABALHO AUDITADO</t>
  </si>
  <si>
    <t>UNIDADE (s) GESTORA (s) AUDITADA (s)</t>
  </si>
  <si>
    <t>DOCUMENTO DE ORIGEM</t>
  </si>
  <si>
    <t>DESCRIÇÃO DA CONSTATAÇÃO</t>
  </si>
  <si>
    <t>DESCRIÇÃO DA ORIENTAÇÃO OU RECOMENDAÇÃO</t>
  </si>
  <si>
    <t>PROVIDÊNCIAS ADOTADAS PELO GESTOR</t>
  </si>
  <si>
    <t>AVALIAÇÃO DA AUDINT</t>
  </si>
  <si>
    <t>SITUAÇÃO DA ORIENTAÇÃO OU RECOMENDAÇÃO</t>
  </si>
  <si>
    <t>TIPO DE BENEFÍCIO GERADO</t>
  </si>
  <si>
    <t>DIMENSÃO AFETADA</t>
  </si>
  <si>
    <t>REPERCUSÃO</t>
  </si>
  <si>
    <t>CLASSE DE BENEFÍCIO GERADO</t>
  </si>
  <si>
    <t>R$ CONTABILIZADO</t>
  </si>
  <si>
    <t>ALGUMAS OBSERVAÇÕES</t>
  </si>
  <si>
    <t>PPP 005.02/2018</t>
  </si>
  <si>
    <t>Fragilidades relacionadas ao ambiente de Segurança Institucional da UFPE</t>
  </si>
  <si>
    <t>Viabilizar a efetivação dos controles relacionados à utilização da guarita de segurança na casa feminina, fazendo uso de meios de conscientização dos usuários, aumentando assim a eficiência da segurança no local e minimizando possíveis ocorrências</t>
  </si>
  <si>
    <t>Foi realizada uma inspeção técnica na manhã do dia 27/01/2021, pela SINFRA e SSI, com o intuito de avaliar e estabelecer as condições essenciais de infraestrutura que permitam o uso e a ocupação da Guarita da Casa Feminina.
Nesse contexto, ficou acordado que as ações de recuperação e manutenção predial serão realizadas até o final do primeiro semestre de 2021. Quanto ao sistema de monitoramento por vídeo será realizado um projeto mais amplo que contempla todo o Campus dentro de um novo conceito de segurança desenvolvido pela SSI.</t>
  </si>
  <si>
    <t>Tendo em vista o prazo decorrido para inicialização das ações para implementação dessa recomendação, estabelecido pela própria gestão, já ter ocorrido, solicitamos suas instâncias no sentido de nos encaminhar novas informações e documentos acerca da efetiva utilização da guarita de segurança da casa feminina, bem como todos os demais procedimentos realizados para viabilizar a segurança do local, conforme objetiva essa recomendação.</t>
  </si>
  <si>
    <t>NÃO IMPLEMENTADA</t>
  </si>
  <si>
    <t>BENEFÍCIOS POTENCIAIS</t>
  </si>
  <si>
    <t>PPP 005.01/2018</t>
  </si>
  <si>
    <t>Ausência de Política de Segurança Institucional na UFPE</t>
  </si>
  <si>
    <t>Elaborar e formalizar Política de Segurança Institucional da UFPE</t>
  </si>
  <si>
    <t>Para garantia da providência a gestão da Superintendência de Segurança Institucional - SSI está solicitando nova portaria de designação referente ao grupo de trabalho para elaboração da Política de Segurança Institucional. Esse Grupo de Trabalho composto por uma atuação conjunta de órgãos internos da UFPE com a missão de "para dialogar, construir e propor o Plano de Segurança Institucional a será apresentado ao Fórum de Segurança da Universidade"</t>
  </si>
  <si>
    <t>Foi instituído um novo Grupo de Trabalho – GT para discutir a implementação da Política de Segurança Institucional da UFPE. 
É importante mencionar que já existe uma minuta de Política de Segurança Institucional sendo trabalhada no processo 23076.010570/2019-48, portanto, é preciso indagar a nova gestão da SSI se as novas discussões, com esse novo GT irão considerar as tratativas já realizadas no âmbito do referido processo.</t>
  </si>
  <si>
    <t>Ausência de mecanismos de controle de acesso para veículos e pedestres nas dependências do Campus Universitário e da Reitoria da UFPE</t>
  </si>
  <si>
    <t>Implementar controle de acesso de veículos e pessoas na UFPE</t>
  </si>
  <si>
    <t>Reconhecemos que no momento não encontramos manuais/procedimentos ou mecanismos de controle de acesso de veículos e pessoas nas dependências da reitoria e do Campus Universitário. Terminada a atual fase de implantação da nova estrutura organizativa da SSI passaremos para estudo e resolutividades na solução de problemas, inicialmente dos mais emergentes e de maior repercussão para o bem-estar com sensação de segurança das pessoas da comunidade universitária como é o caso do controle de acessos. Entendemos, também, que medidas de controle de acesso na Universidade em suas extensões Campus e Reitoria, tanto de veículos e quanto de pedestres são fundamentais para redução de riscos de diversas naturezas tanto às pessoas, quando ao patrimônio. Este problema fará parte do Plano de Segurança Institucional.</t>
  </si>
  <si>
    <t xml:space="preserve">Diante da manifestação da gestão, observa-se que não houve a implementação desta recomendação. A nova gestão da SSI enfatiza a importância de se estabelecer procedimentos adequados quanto ao controle de acesso à UFPE de veículos e pessoas, informando que essa tratativa estará contemplada no Plano de Segurança Institucional. Entretanto, quando das tratativas da gestão anterior da SSI, havia ações que se apresentavam como definidas, faltando apenas sua execução, são elas:
a) Implementação do Módulo II do contrato 007/2018, relativo ao Sistema de Segurança Eletrônica (Câmaras de vigilância);
b) Implementação dos portões de acesso à Instituição, próximos ao CECINE e a Editora universitária;
c) Implementação da contratação de agentes de vigilância para a Instituição, os quais serão alocados nos postos fixos de vigilância que atualmente estão inutilizados.
Nesse sentido, indagamos a nova gestão da SSI sobre qual será o tratamento dado a essas ações que caminhavam para o entendimento de implementação desta recomendação. </t>
  </si>
  <si>
    <t>Ausência de Políticas educativas com fito de conscientizar a comunidade acadêmica acerca da importância da Segurança Institucional e os serviços da SSI</t>
  </si>
  <si>
    <t>Que a SSI, em conjunto com a PROCIT e a ASCOM, criem mecanismos para estabelecer uma política de educação de segurança Institucional para toda a comunidade acadêmica, buscando inserir a comunidade universitária no tema e suas peculiaridades de forma continuada</t>
  </si>
  <si>
    <t>Para atender essa demanda estamos propondo no novo normativo que muda (referência ao proc. 23076.049702/2021-08) a organização da SSI estamos criando o Serviço Estratégico de Políticas de Segurança Cidadã, a qual tem as seguintes atribuições: 
1. prospectar, em meio aos diversos contextos de promoção de segurança, sobretudo de outras Universidades, práticas, tecnologias e princípios que se coadunem com a filosofia de segurança cidadã;
2. fomentar processos de educação e desenvolvimento em prol da qualificação dos profissionais da área de segurança da Universidade;
3. manter canais de diálogo com órgãos externos à Universidade, oferecendo subsídios para que a Superintendência de Segurança Institucional possa coordenar a integração dos serviços de segurança nos campi com apoio do aparato interinstitucional;
4. participar de fóruns de discussão e troca de experiências que viabilizem a gestão participativa por parte da comunidade acadêmica nos assuntos de proteção comunitária da Universidade
5. planejar o desenho de projetos e programas que reorientem os serviços de segurança universitária na concepção de segurança cidadã, propondo e acompanhando campanhas de comunicação social neste sentido.</t>
  </si>
  <si>
    <t>Considerando a manifestação da nova gestão da SSI, que versa sobre a criação de um serviço estratégico, o qual proporcionará a implementação dessa recomendação, salientamos que toda e qualquer ação que for realizada no sentido de implementa-la, seja uma simples orientação, materiais didáticos voltados a educação em segurança para a comunidade acadêmica, são salutares para sua concretização, portanto, essa recomendação continuará em monitoramento para que na próxima manifestação, a gestão apresente elementos suficientes, com relação a proposta apresentada. De forma oportuna, mais uma vez informamos que será encaminhada planilha para que a gestão possa incluir suas ações e prazos previstos para implementação dessa recomendação.</t>
  </si>
  <si>
    <t>Está em curso estudos que visão identificar pontos de fragilidades na segurança dos campi da UFPE. Também, no mesmo sentido estamos cuidado da construção de planos de contingências para os (três) anos seguintes 2022 a 2024, tendo como orientação os números do quadro de recursos humanos disponibilizados pela PROGEPE. Um Plano de Segurança Institucional deve responder a estas questões com medidas efetivas consolidando redução dos riscos.</t>
  </si>
  <si>
    <t>Em atenção ao que foi manifestado pela nova gestão da SSI, não vislumbramos elementos comprobatórios de que houve a adequação da guarita de segurança da casa do estudante feminina para sua utilização.</t>
  </si>
  <si>
    <t>PPP 002/2019</t>
  </si>
  <si>
    <t>Ausência de gerenciamento, por parte da PROPG, sobre programas de bolsas provenientes de recursos externos, no que diz respeito à concessão e acompanhamento</t>
  </si>
  <si>
    <t>Que a PROPG institua normativo interno com características de regimento geral, abrangendo a formulação de diretrizes gerais no que se refere ao funcionamento das comissões de bolsas dos PPGs e normativa interna obrigatória a todos os PPGs que abarcará as questões relativas à concessão e monitoramento de todos os programas de bolsas nas modalidades mestrado, doutorado e pós-doutorado de quaisquer agências de fomento.</t>
  </si>
  <si>
    <t>A minuta do regimento geral de bolsas está sendo revisada em função do novo regimento geral da pós-graduação na UFPE e da implantação de ações afirmativas no âmbito dos programas de pós-graduação desta universidade.
Prazo estabelecido no plano de ações para conclusão: Julho de 2021.</t>
  </si>
  <si>
    <t>Verifica-se que ainda não é possível identificar a implementação desta recomendação. Em consulta à página da PROPG, identifica-se a política de ações afirmativas na pós-graduação stricto sensu da UFPE, entretanto, não identificamos o documento referente ao regimento geral da pós-graduação, que, segundo a gestão, é norteador do regimento geral de bolsas.</t>
  </si>
  <si>
    <t>Fragilidades nos critérios para alocação de bolsas provenientes de órgãos de fomento aos PPGs da UFPE</t>
  </si>
  <si>
    <t>Que a PROPG estabeleça mecanismos voltados a garantir que os critérios utilizados na distribuição (alocação) de cotas (meses) referentes às bolsas do programa PDSE estejam formalizados e aprovados pelas instâncias competentes ao tema, e atendam, de forma transparente, ao princípio da equidade.</t>
  </si>
  <si>
    <t>Embora tenhamos acreditado que, em função da pandemia, a Capes não mais lançaria edital do PDSE em 2020 (a previsão era fevereiro daquele ano), o edital Capes nº 19/2020 foi lançado em 09/10/2020, no endereço eletrônico https://tinyurl.com/575vk38e Imediatamente, com base nas diretrizes desse edital da Capes, trabalhamos na elaboração de um novo modelo de edital interno para distribuição e remanejamento de quotas de bolsas PDSE aos PPGs, o que resultou na publicação do Edital PROPG nº 02/2020, que segue anexo (documento nº 17). Esse edital interno define a distribuição inicial de quotas aos PPGs, priorização dos candidatos e as regras e critérios para redistribuição de quotas não utilizadas. A listagem final de candidatos aprovados no processo seletivo interno segue anexa (documento nº 18). O edital interno, anexos e resultado foram publicados no site da PROPG (https://www.ufpe.br/propg/editais e https://www.ufpe.br/propg/bolsas).</t>
  </si>
  <si>
    <t>Foram definidos critérios objetivos para concessão/distribuição das cotas referentes as bolsas do referido programa, sendo possível identificar os critérios no item 5 do Edital PROPG nº 02/2020 Concessão de Bolsas PDSE/Capes</t>
  </si>
  <si>
    <t>IMPLEMENTADA</t>
  </si>
  <si>
    <t>BENEFÍCIOS NÃO FINANCEIROS</t>
  </si>
  <si>
    <t>INFRAESTRUTURA E/OU PROCESSOS INTERNOS</t>
  </si>
  <si>
    <t>TÁTICO-OPERACIONAL</t>
  </si>
  <si>
    <t>Fragilidades nos mecanismos da PROPG voltados a garantir a equidade, legalidade, transparência e publicidade dos atos relativos à seleção de bolsistas nos PPGs.</t>
  </si>
  <si>
    <t>Que a PROPG institua mecanismos de controle capazes de garantir que o processo e os critérios para concessão e manutenção de bolsas aos estudantes (mestrado e doutorado) e pesquisadores (pós-doutorado) estejam, no âmbito dos PPGs, definidos e pautados nos princípios da equidade, legalidade, transparência e publicidade, prezando pela uniformidade dos procedimentos no âmbito dos PPGs.</t>
  </si>
  <si>
    <t>Verifica-se que para realizar a implementação desta recomendação, a gestão está revisando a minuta do regimento geral de bolsas, perante o estabelecimento do novo regimento geral da pós-graduação, portanto, estando sem avanços com relação a sua implementação.
Em seu plano de ações, a gestão anulou a ação “Analisar, aprovar e publicar normativas internas (e suas alterações) dos PPGs -- atividade contínua, desenvolvida a partir do mês assinalado”, justificando sua anulação em função do novo regimento geral de pós-graduação stricto sensu. Sobre esse aspecto, solicitamos novas justificativas dessa relação, ou seja, em quais aspectos o regimento geral da pós-graduação inviabiliza a implementação dessa ação.</t>
  </si>
  <si>
    <t>PPP 010/2019</t>
  </si>
  <si>
    <t>Fragilidades no componente de controle interno definido pelo COSO como “Ambiente de con-trole”</t>
  </si>
  <si>
    <t>Consolidar a elaboração de um manual interno da unidade auditada que abarque a sua organização e identifique os cargos, as funções (autorização, aprovação, execução, controle, contabilização e prestação de contas), as competências e as rotinas administrativas dos servidores que ocupam tais funções na DORC/PROPLAN</t>
  </si>
  <si>
    <t>Observado o trecho “identifique os cargos, as funções (autorização, aprovação, execução, controle, contabilização e prestação de contas)”, destaca-se que os cargos dos servidores não possuem vínculo direto com as atividades. Além de que, no processo de descentralização do crédito, há apenas as etapas autorização e aprovação para descentralização, enquanto controle, contabilização e prestação de contas são atribuições diretas do Ordenador de Despesa, conforme legislação. Destaca-se que existe inclusive uma Nota Técnica elaborada voltada aos Ordenadores de Despesa, ver ITEM 1.2.2. No tocante ao regimento interno da PROPLAN, destaca-se que foi publicado, estando vigente a Portaria Normativa 23/2020, publicada no Boletim Oficial da UFPE nº 55/2020; entretanto está em tramitação uma alteração no texto, cuja minuta é apresentada nas evidências, ver ITEM 1.2.2. Com relação ao Manual interno, foi elaborado um POP – Procedimento Operacional Padrão, para descrever como as atividades rotineiras relacionadas a descentralização devem ser executadas no âmbito da unidade</t>
  </si>
  <si>
    <t>O maior detalhamento da estrutura organizacional da Diretoria de Orçamento (DORC), tratada na minuta de atualização do regimento interno da PROPLAN, bem como o Manual estabelecido pela unidade, sobre os Procedimentos Operacionais Padrões para emissão de portaria de crédito (descentralização orçamentária), junto as informações constantes na página da PROPLAN, com orientações acerca do processo de descentralização orçamentárias para as unidades e a nota técnica nº 02/2020 PROPLAN, com orientações sobre as competências e responsabilidades dos ordenadores de despesas e gestores financeiros, em conjunto, contemplam a identificação das funções de autorização, aprovação, execução, controle, contabilização, prestação de contas e competências e rotinas administrativas do processo de trabalho de descentralização orçamentária. Entretanto, como ainda se trata de uma minuta, a implementação completa dessa recomendação fica condicionada a formalização dessas alterações no regimento interno da PROPLAN.</t>
  </si>
  <si>
    <t>Fragilidades no componente de controle interno definido pelo COSO como “Ambiente de controle”</t>
  </si>
  <si>
    <t>Elaborar e publicar, por meio de manual para o usuário contendo as instruções pertinentes à solicitação de recursos orçamentários pelas UGEs, identificando os mais diversos aspectos, a exemplo das responsabilidades de cada ator no processo, buscando assim aumentar a sua eficiência</t>
  </si>
  <si>
    <t>Está disponível na página da PROPLAN orientações gerais para solicitação, além dos documentos informados em manifestação anterior.
Constam nessas orientações definição do documento emitido, descrição de todo o fluxo e procedimentos, inclusive os documentos necessários, para solicitação de créditos orçamentários pelas UGEs. Os formulários de detalhamento da despesa, por exemplo, contém instruções em cada campo para preenchimento pelas unidades.</t>
  </si>
  <si>
    <t>A gestão apresentou mapeamento dos fluxos das atividades relacionadas a descentralização de crédito no âmbito da UFPE, apresentando também novo documento emitido pela unidade intitulado “Procedimento Operacional Padrão” descrevendo como as atividades rotineiras relacionadas a descentralização devem ser executadas. Apesar de não estar nomeado como um manual, o referido documento atende aos pressupostos de dar mais força a consolidação dos controles internos da unidade, servindo de guia e proporcionando a consulta por todos aqueles que necessitarem da informação, sejam usuários internos como externos à UFPE</t>
  </si>
  <si>
    <t>ESTRATÉGICA</t>
  </si>
  <si>
    <t>Fragilidades no componente de controle interno definido pelo COSO como “Avaliação de riscos”</t>
  </si>
  <si>
    <t>Capacitar a gestão tática, responsável por coordenar o processo de descentralização orçamentária da UFPE, em ações de conhecimento voltadas para a instituição de indicadores de gestão</t>
  </si>
  <si>
    <t>Ainda que em decorrência da pandemia as ações de capacitação foram suspensas, por conta do excesso de atividades decorrentes do trabalho remoto, foram solicitados os cursos necessários à capacitação dos servidores da PROPLAN sobre a temática. Assim, 80% dos servidores da Diretoria de Orçamento, incluindo a direção, está participando de curso de formação em Planejamento no Modelo FORPDI, na expectativa de atender a essa necessidade.</t>
  </si>
  <si>
    <t xml:space="preserve">Verifica-se que os servidores que atuam na descentralização de créditos orçamentários da UFPE foram inscritos no curso de formação em planejamento estratégico no Modelo FORPDI. A Audint entende que a referida ação, desde que o referido curso tenha conteúdo que atenda ao temas trabalhados nessa constatação, é suficiente para implementar a gestão. Portanto, a implementação da referida recomendação fica condicionada, na próxima manifestação da gestão, ao encaminhamento dos certificados dos cursos apresentados, bem como indicação dos conteúdos que foram trabalhados neste com relação ao conhecimento voltado a instituição de indicadores de gestão. </t>
  </si>
  <si>
    <t>Estabelecer indicadores de gestão capazes de monitorar os resultados almejados pelo processo de descentralização orçamentária na UFPE, contribuindo na facilitação da tomada de decisão estratégica</t>
  </si>
  <si>
    <t>Os indicadores de gestão associados ao processo de descentralização serão indicadores globais relacionados ao planejamento orçamentário e a execução orçamentária, a nível de programa e ação orçamentária, os quais, em breve, serão disponibilizados em nossa página por meio de um Painel de BI, tal como já ocorre com a parcela descentralizada pelo MODALOC, disponível em https://www.ufpe.br/proplan/modaloc. Os indicadores disponibilizados irão avaliar as alterações da LOA ao longo dos exercícios, por meio de suplementações ou reduções legais; a distribuição dos recursos financeiros por Programas e Ações Orçamentárias e a respectiva execução orçamentária e financeira ao longo do exercício.
Informo que foram estabelecidos 3 (três) indicadores de gestão, dos quais os dois primeiros já são monitorados e apresentados no Relatório de Gestão, embora não tenham inicialmente sido reconhecimentos pelo termo.
1) Indicador de Execução Orçamentária: Verifica o grau de orçamento executado em relação ao orçamento disponibilizado, a partir da medição do percentual da execução orçamentária em relação ao orçamento aprovado na Lei Orçamentária Anual – LOA, acrescido dos créditos suplementares.
2) Indicador de Replanejamento do Orçamento – IRO: Mede o quanto a dotação inicial prevista na LOA foi alterada ao longo do exercício, por meio de suplementações ou reduções legais
3) Indicador de Distribuição de recursos entre programas nas etapas de planejamento e realização de gastos (IDPR): Verifica a participação dos Programas no orçamento da instituição. A equação é parecida com a do percentual de execução, mas ao invés de aplicado à Unidade Orçamentária como um todo, é aplicado a cada Programa.
4) Indicador de Realização da Receita Orçamentária (IRRO): Evidencia o grau de acerto no planejamento e da estimação das receitas, considerando a receita total realizada e a receita total orçada.</t>
  </si>
  <si>
    <t xml:space="preserve">Verifica-se que já foram estabelecidos alguns indicadores que irão nortear as decisões estratégicas da unidade no que se refere ao tema tratado. Nesse sentido, a recomendação nº 4 permanecerá em monitoramento para que a unidade comprove a disponibilidade dos indicadores elaborados na forma como foi indicada em sua manifestação (por meio de um painel de BI. Dessa forma, será possível criar o entendimento de que esses indicadores estão sendo utilizados, gerando informações pertinentes para a gestão estratégica do processo, contribuindo para que a unidade tenha condições de tomar decisões que reflitam as informações geradas por esses indicadores. </t>
  </si>
  <si>
    <t>Marcos temporais de possibilidade de contabilização de benefícios</t>
  </si>
  <si>
    <t>Ausência na comprovação da aprovação do orçamento da UFPE pelos conselhos Administrativo e Fiscal da Instituição</t>
  </si>
  <si>
    <t>Submeter à proposta orçamentária da UFPE à apreciação dos conselhos Administrativo e Fiscal da Instituição com vistas a sua aprovação, buscando estar em conformidade com o que preceitua o Estatuto da UFPE, em seu artigo 20, Incisos VI e VII.</t>
  </si>
  <si>
    <t>No tocante aos limites, foram apresentados pelo MEC em 06/08/2020 para envio em 07/08/2020, po-rém, a proposta trata dos recursos por ação orçamentária. As ações de planejamento estão em dis-cussão e deverão constar em instrumento próprio apresentado pela DEPLAG. No tocante à apreciação, a PROPLAN aguarda a publicação do respectivo instrumento, POA – Plano Orçamentário Anual, quando o Gabinete do Reitor submeterá aos conselhos superiores competentes, conforme disponibili-dade de agenda a ser definida pela SODS.</t>
  </si>
  <si>
    <t>Verifica-se que a proposta orçamentária da UFPE ainda não foi submetida para apreciação ao conselho deliberativo pertinente. De forma que se entende que esse ainda não é um controle Institucionalizado pela unidade. Aliás o teor da manifestação atual é o mesmo encaminhado pela em gestão em outubro de 2020, portanto, sem avanços com relação a implementação da recomendação.</t>
  </si>
  <si>
    <t>PPP 006/2018</t>
  </si>
  <si>
    <t>Carência de políticas que visem a substituição do servidor aposentado</t>
  </si>
  <si>
    <t>Elaborar e aplicar políticas de substituição e manutenção do saber gerado nos casos relacionados à substituição de servidor aposentado</t>
  </si>
  <si>
    <t>A Progepe defende que o mapeamento de processos e dos seus fluxos é elemento importante como um dos elementos que constitui uma futura política de manutenção dos conhecimentos das unidades. Com isso, vem sendo desenvolvido o mapeamento do fluxo dos processos que foi retomado agora no final do ano de 2020. Tal projeto visa mapear todos os processos administrativos e seus respectivos fluxos, ou seja, está sendo realizado o estudo aprofundado de cada processo, sua legislação pertinente, ações necessárias e por fim seu fluxo administrativo. Realizar essas ações é mobilizar todo o conhecimento que hoje existe nas unidades e que por vezes estão localizados na figura de alguns servidores, estando assim personalizado. O mapeamento dos processos está formalizado no Edital Propesqi Institucional de Apoio à Pesquisa em Ciências Humanas e Sociais nº 10/2020 (anexo), Projeto de extensão, intitulado “Contribuições à melhoria de processos organizacionais em esfera pública: estudo de mapeamento de processos na PROGEPE/UFPE”, com prazo máximo de execução em 24 (vinte e quatro) meses. Um dos produtos que serão entregues pelo referido projeto é a construção do Manual do Servidor que dentre outros objetivos orienta e informa os servidores da instituição, facilita o acesso às informações acerca da vida funcional, esclarece dúvidas relacionadas aos direitos e deveres do servidor e, por fim, servir como instrumento para consolidação do conhecimento dos setores. Soma-se a essa ação uma outra de grande relevância que é a retomada dos trabalhos envolvendo a temática de Gestão por Competência. Desse modo, a ação está sendo desenvolvida na perspectiva de projeto piloto que possui como lócus a própria Progepe. Assim, está sendo desenvolvido o curso Gestão por Competência, ministrado pelo Prof. Dr. Silvio Luiz de Paula. Dentre os objetivos do curso estão capacitar os participantes para o entendimento da gestão por competências, a partir de princípios pedagógicos, utilizando uma perspectiva humanizada de desenvolvimento individual e organizacional. Entende-se que essa ação pode fortalecer os modelos de gestão da instituição, ou seja, a gestão por competências se apresenta enquanto oportunidade para os desafios enfrentados pelos servidores. Acredita-se que a Progepe terá um impacto positivo em sua produtividade com resultados satisfatórios. Soma-se a isso, a expectativa de que os conhecimentos das unidades administrativas possam ser relacionados. Convém destacar que o projeto piloto após resultado inicial, possui como proposta ser ampliado para toda a UFPE.</t>
  </si>
  <si>
    <t>A implementação de um mapeamento de processos e dos seus fluxos são elementos importantes na constituição de uma política de manutenção dos conhecimentos das unidades, tendo em vista que possibilita formalizar os procedimentos e fluxos de trabalho, que poderão ser seguidos por qualquer servidor em qualquer estado de experiência com as atividades dos setores. Da mesma forma, a promulgação da gestão por competências também é um passo importante para o estímulo dos servidores em darem o melhor de si nas suas atividades e consequentemente, estabelecerem bases sólidas nos conhecimentos atinentes as diversas atividades nos diversos setores. Entretanto, cabe ressaltar que a UFPE já possui o mapeamento de alguns processos de trabalho, realizados anteriormente pela antiga Pró-reitoria de Comunicação, Informação e Tecnologia da Informação – PROCITE e que agora está a cargo da Diretoria de Controladoria, sendo possível a verificação de processos de trabalho mapeados da PROGEPE por meio do link https://www.ufpe.br/controladoria/escritorio-de-processos/portfolio/apoio/gestao. Nesse sentido, buscando maximizar as ações que já foram realizadas no intuito de promover a implementação dessa recomendação, questionamos sobre a real necessidade de se realizar um novo mapeamento dos processos da PROGEPE, tendo em vista que já existe um, inclusive publicizado no site da Diretoria de Controladoria. Portanto, para consecução da implementação da respectiva recomendação, seria uma fase já consolidada, que em consonância com as ações de capacitação na área de gestão por competências já poderiam ser elementos balizadores da promulgação de uma política de substituição efetiva e manutenção do saber gerado pelos servidores que, porventura, estão se aposentando, para com relação a novos servidores da Instituição, diminuindo os efeitos maximizadores de ausência de conhecimento por parte desses novos servidores nos seus respectivos departamentos.</t>
  </si>
  <si>
    <t>PPP 005/2021</t>
  </si>
  <si>
    <t>Ausência de definição de objetivos e metas para a atuação da unidade, bem como de seus indicadores de desempenho e mecanismos de controle.</t>
  </si>
  <si>
    <t>Definir, no que tange à atuação da unidade, metas para suas atividades, bem como seus respectivos indicadores de desempenho e mecanismos de controle.</t>
  </si>
  <si>
    <t>Ausência de publicização eletrônica, assegurada pela UFPE, de instrumentos celebrados.</t>
  </si>
  <si>
    <t>Elaborar plano de ação para viabilizar a disponibilização, em endereço eletrônico mantido pela UFPE e para acesso ao público em geral, do conjunto de documentos e de dados subjacentes aos projetos executados pela Universidade com o apoio da Fundação, com vistas à sua plena implementação.</t>
  </si>
  <si>
    <t>Ausência de relatórios de execução físico-financeira nos instrumentos analisados.</t>
  </si>
  <si>
    <t>Incluir em seu escopo o controle sobre emissão dos relatórios de execução físico-financeira por seus responsáveis, tendo em vista a execução dos projetos que contam com o apoio da fundação.</t>
  </si>
  <si>
    <t>Emprego da forma jurídica de convênio a projetos que não envolvem transferência de recursos públicos.</t>
  </si>
  <si>
    <t>Instituir, conforme se realizem os estudos sobre a matéria, as definições dos instrumentos jurídicos e os manuais que as consolidam atualizados com relação à legislação e aos entendimentos firmados no âmbito federal, utilizando-se o instrumento denominado “convênio” apenas em casos que demandem recursos oriundos do tesouro.</t>
  </si>
  <si>
    <t>Desacordo entre prazos de vigência de contrato e de execução do plano de trabalho.</t>
  </si>
  <si>
    <t>Acompanhar a elaboração e a ajuntada, aos autos, dos documentos que promovam os ajustes no contrato 111/2016 e no convênio 05/2020 no sentido de compatibilizar os períodos de vigência dos instrumentos aos de execução do projeto, segundo seus respectivos planos de trabalho. Fazer, por fim, da conformidade entre a vigência do instrumento e o cronograma de execução de seu plano de trabalho item permanente das análises técnicas executadas pela DCCAc/PROPLAN.</t>
  </si>
  <si>
    <t>Imprecisão na definição de metas e de seus indicadores em planos de trabalhos.</t>
  </si>
  <si>
    <t>Acompanhar a elaboração e a juntada dos documentos que promoverão os ajustes necessários aos planos de trabalho subjacentes aos contratos 111/2016, 7/2020 e 8/2020 de forma a dotá-los, inequivocamente, de metas e de seus respectivos indicadores, adequando-os aos modelos de plano de trabalho elaborados e disponibilizados pela DCCAc/PROPLAN.</t>
  </si>
  <si>
    <t>Inexistência de cotação de preços nos orçamentos dos planos de trabalho.</t>
  </si>
  <si>
    <t>Acompanhar a elaboração e a inserção, nos orçamentos detalhados dos contratos 7 e 8/2020, das pesquisas de mercado prévias à definição do preço orçado, em observância aos modelos elaborados pela DCCAc/PROPLAN, consolidando as cotações de preços nos documentos básicos do projeto em execução com o apoio da Fundação (FADE).</t>
  </si>
  <si>
    <t>Desacordos entre instrumento e cronogramas de execução e de desembolso.</t>
  </si>
  <si>
    <t>Elaborar minuta que dê nova redação ao § 1º da Cláusula 5ª dos instrumentos doravante celebrados, conferindo coerência interna à relação entre estes e os cronogramas de execução e de desembolso dos planos de trabalho, passando-se a utilizar nova redação nos instrumentos.</t>
  </si>
  <si>
    <t>Ausência de documentos, de autorização e declaratórios, que comprovam a observância à compatibilidade necessária entre as atividades de servidores em projetos e suas atividades acadêmicas e funcionais originais.</t>
  </si>
  <si>
    <t>Acompanhar a elaboração e a juntada, no âmbito dos processos relacionados ao convênio 61, de 2018, e contratos 7 e 58, de 2020, dos documentos de autorização e declaratórios, com relação aos servidores integrantes dos projetos executados com o apoio da fundação, tratados nesta Constatação.</t>
  </si>
  <si>
    <t>Ausência de etapas/fases no cronograma de execução do plano de trabalho.</t>
  </si>
  <si>
    <t>Definir claramente, no âmbito do cronograma de execução do convênio 05/2020, as etapas/fases subjacentes a cada meta, fixando-lhes prazos para execução e distribuindo-as no decorrer do período previsto de curso.</t>
  </si>
  <si>
    <t>Imprecisão na apresentação dos dados relacionados aos servidores da Universidade participantes de projeto executado com o apoio da fundação.</t>
  </si>
  <si>
    <t>Informar, consoante a Constatação acima o descreve, o quantitativo de horas de dedicação ao projeto de cada um dos servidores destacados para as atividades administrativas, adicionando-o aos planos de trabalho, e, quando cabível, atribuir-lhes função.</t>
  </si>
  <si>
    <t>Inconsistência hierárquica na autorização à participação de servidor em projeto executado com o apoio da fundação.</t>
  </si>
  <si>
    <t>Acompanhar a elaboração e a juntada, aos autos dos processos, dos ajustes nas autorizações concedidas, nos termos descritos na Constatação acima, à participação de servidores da Universidade, de sorte que ela provenha de superior hierárquico.</t>
  </si>
  <si>
    <t>Incluir, nos manuais e cartilhas de orientação elaborados pela DCCAc/PROPLAN, instruções sobre o processo de autorização de servidores, no sentido de torná-la competência de seus superiores hierárquicos.</t>
  </si>
  <si>
    <t xml:space="preserve">PPP 2.1/2018
</t>
  </si>
  <si>
    <t>Ausência do plano de tratamento de riscos de segurança da informação e comunicações – GRSIC</t>
  </si>
  <si>
    <t>Definir e implantar um Plano de Tratamento de Riscos em Segurança da Informação e Comunicações para toda a Instituição com base na Norma Complementar nº 04/N01/DSIC/GSI/PR e promover a capacitação de servidores da PROCIT em gestão de riscos para atuar na elaboração desse planejamento.</t>
  </si>
  <si>
    <t>Como evidenciado no último monitoramento e explicitado no quadro abaixo, o plano de tratamento de risco de segurança da informação está previsto para iniciar em agosto de 2021. Salienta-se que as datas foram acordadas com a CGU em auditoria recente (Nota Técnica 725/2020, Recomendação 811710)</t>
  </si>
  <si>
    <t>A AUDINT mantém esta constatação em monitoramento, até que seja implantado um Plano de Tratamento de Riscos em Segurança da Informação e Comunicações previsto para segundo semestre de 2021.</t>
  </si>
  <si>
    <t>Ausência do programa de gestão de continuidade do negócio</t>
  </si>
  <si>
    <t xml:space="preserve">Formalize um Plano de Continuidade do Negócio (PCN) de modo a garantir, em caso de falhas ou desastre natural significativo, a retomada tempestiva do funcionamento do órgão, protegendo os processos críticos, de acordo com o previsto no item 14 da NBR ISO/IEC 17799:2005, e segundo orientações contidas no Cobit 4.1, item DS4.2-Planos de Continuidade de TI. Além disso, recomendamos a capacitação de servidores da PROCIT em Gestão de Segurança da Informação com vistas a fortalecer a equipe de apoio para elaboração desse planejamento. </t>
  </si>
  <si>
    <t>Como evidenciado no último monitoramento e explicitado no quadro abaixo, o plano de continuidade de negócio (segurança da informação) está previsto para iniciar em agosto de 2021.  Salienta-se que as datas foram acordadas com a CGU em auditoria recente (Nota Técnica 725/2020, Recomendação 811710)</t>
  </si>
  <si>
    <t>A AUDINT mantém esta constatação em monitoramento, até que seja implantado um Plano de Continuidade do Negócio previsto para segundo semestre de 2021.</t>
  </si>
  <si>
    <t xml:space="preserve">PPP 2.2/2018
</t>
  </si>
  <si>
    <t>Utilização parcial de proteção antivírus e quantidade insuficiente de controladores de domínio, no âmbito da UFPE.</t>
  </si>
  <si>
    <t>Executar medidas no sentido de promover nível de segurança necessário para os computadores da UFPE.</t>
  </si>
  <si>
    <t xml:space="preserve">No Quadro 1, apresentamos as justificativas/comentários e evidências das ações relacionadas. No Quadro 2 apresentamos o cronograma ajustado das ações não concluídas.
As ações passíveis de execução de modo remoto - e que ainda não tenham sido realizadas - tiveram seu cronograma reajustado pelo motivo de estarem dependendo da conclusão da contratação de treinamento na tecnologia que envolve o projeto.
As ações que demandam atividade presencial ou atividades que dependam destas (ex: Habilitação das licenças nos computadores dos usuários) não tiveram novo prazo definido, visto que, diante do novo cenário da pandemia, ainda não é possível prever com segurança quando os usuários dos equipamentos retornarão à UFPE para a realização da habilitação do acesso a seus computadores. No entanto, o piloto a ser executado na STI será mantido conforme prazos reajustados e estabelecidos no Quadro 2. Para tanto, no piloto, a STI foi separada das outras unidades devido à viabilidade de sua execução, o que não ocorre com as outras unidades no cenário atual de pandemia.
A planilha enviada na última resposta à Auditoria Interna foi atualizada e encontra-se em anexo (junção dos quadros 1 e 2). O novo prazo está definido nos blocos em vermelho. A Contratação e execução de treinamento em Active Directory (tecnologia utilizada no projeto) foi incluída no cronograma.
</t>
  </si>
  <si>
    <t xml:space="preserve">Apesar do empenho da Unidade em executar algumas ações no sentido de promover o nível de segurança necessário para os computadores, evidenciamos que existe um quantitativo razoável de outras ações que ainda não foram iniciadas. Ressaltamos que essa constatação vem sendo monitorada desde o primeiro semestre de 2018 e até a presente data ainda não foi sanada.
A AUDINT mantém esse monitoramento e solicita nova manifestação da Unidade a fim de confirmar a execução das ações previstas para serem executada até o final do primeiro semestre de 2021.
</t>
  </si>
  <si>
    <t>PPP 001/2021</t>
  </si>
  <si>
    <t xml:space="preserve"> Fragilidades relacionadas à formalização de fluxos e manuais de procedimentos relacionados à execução dos registros de conformidade contábil no âmbito da UFPE.</t>
  </si>
  <si>
    <t>Formalizar fluxos e manuais de procedimentos relacionados ao registro de conformidade contábil na UFPE.</t>
  </si>
  <si>
    <t xml:space="preserve">Informo que foram adotadas as providências abaixo listadas: 1- Mapeamento e modelagem do fluxo do processo Conformidade Contábil - documento5; 
2- (Em elaboração) Manual de Conformidade Contábil - documento 6;
3- (Em elaboração) Procedimento Operacional Padrão (POP) da rotina de registro de Conformidade Contábil - documento 7. 
</t>
  </si>
  <si>
    <t xml:space="preserve">Conforme podemos evidenciar através de documentos anexados ao processo 23076.002193/2021-23, intitulados de “Manual de Conformidade Contábil; Fluxo e Procedimento Operacional Padrão (POP)”, a PROPLAN está confeccionando manuais de procedimentos para o registro de conformidade contábil. Consta ainda o fluxograma do processo de registro de conformidade contábil. Tais manuais encontram-se em fase de elaboração, não estando concluídos até a presente data.  </t>
  </si>
  <si>
    <t>PPP 001.03/2020</t>
  </si>
  <si>
    <t>Fragilidade na formalização dos fluxos de denúncias mapeados pela Comissão de Ética.</t>
  </si>
  <si>
    <t>Que sejam formalizados e divulgados os fluxos dos processos geridos pela Comissão de Ética, promovendo assim a transparência dos procedimentos desenvolvidos pela Unidade.</t>
  </si>
  <si>
    <t xml:space="preserve">A Comissão de Ética, em atendimento ao Processo nº 23076.001359/2020-40 – Plano de Providências Permanentes - PPP nº 001.03/2020 – Programa de Integridade e Transparência e aos Ofícios nrs. 39/2020 – AUDINT e 80/2020 –AUDINT e Relatório de Auditoria nº 008/2019, e conforme entendimento pactuado em reunião ocorrida no dia 15/04/2021, vem propor o que segue: 
I – apresentar, conforme anexos, as evidências da modelagem do fluxo de processos já realizada até o momento pela Diretoria de Controladoria e Gestão de Riscos; 
II – solicitar dessa Auditoria Interna alteração de prazo para cumprimento da referida demanda, com sugestão para atendimento até o dia 16/12/2021, considerando que a demanda em tela depende de ajustes e de finalização pela Diretoria de Controladoria e Gestão de Riscos, para posterior validação pela Comissão de Ética;
Nesse sentido, a Comissão de Ética da UFPE reafirma o compromisso em fortalecer as ações conjuntas em prol da UFPE, em conformidade com os documentos supramencionados.
</t>
  </si>
  <si>
    <t>Tendo em vista a reunião ocorrida em 15/04/2021, acata-se o pedido de prorrogação do prazo para o atendimento das recomendações deste PPP. Sendo assim, se o estende, conforme o solicitado, até o dia 16/12/2021. Quanto às evidências para a modelagem do fluxo de processos já realizada pela Diretoria de Controladoria e Gestão de Riscos, entretanto, as imagens apensadas ao processo são de baixa resolução, de sorte que elas estão, por ora e em boa medida, ilegíveis. Assim, aguarda-se que, quando da nova manifestação da Comissão de Ética, as mesmas imagens dos fluxos já modelados sejam novamente anexadas ao processo, não obstante desta vez em resolução mais adequada a suas efetivas apreciação e evidenciação. Mantém-se, assim, sob monitoramento essa recomendação.</t>
  </si>
  <si>
    <t>PPP 008.01/2019</t>
  </si>
  <si>
    <t>Falha no cumprimento do Acórdão do TCU nº 1178/2018 – Plenário</t>
  </si>
  <si>
    <t>Cumprimento do cronograma previsto</t>
  </si>
  <si>
    <r>
      <rPr>
        <sz val="10"/>
        <color rgb="FF000000"/>
        <rFont val="Times New Roman"/>
      </rPr>
      <t xml:space="preserve">Atualizou-se tabela com o </t>
    </r>
    <r>
      <rPr>
        <i/>
        <sz val="10"/>
        <color rgb="FF000000"/>
        <rFont val="Times New Roman"/>
      </rPr>
      <t>status</t>
    </r>
    <r>
      <rPr>
        <sz val="10"/>
        <color rgb="FF000000"/>
        <rFont val="Times New Roman"/>
      </rPr>
      <t xml:space="preserve"> individual de cada ação prevista, tendo em vista a sua implementação.</t>
    </r>
  </si>
  <si>
    <t>Há prazos para implementação de medidas ainda em curso. Dentre os quais, destacam-se, à guisa de exemplo, o item 9.4.7, que trata da disponibilização de contratos e aditivos relacionados a cada processo, e o item 9.4.16, que prescreve a criação de sistemática de classificação da informação quanto ao grau de confidencialidade e aos prazos de sigilo. Por outro lado, há ações que, malgrado o prazo expirado, seguem inconclusas. Cita-se, como exemplo, o item 9.4.5, uma vez que a opção “Resumo Financeiro” segue indisponível.</t>
  </si>
  <si>
    <t>Apresentação de prazo razoável para os itens descritos em seu cronograma "sem previsão", e o seu respectivo cumprimento.</t>
  </si>
  <si>
    <t>Aguarda-se definição junto à PRPLAN/DCCAc.</t>
  </si>
  <si>
    <t>Quanto ao item 9.4.10 , a publicação de metas propostas e indicadores de resultado ainda não conta com prazo definido para sua implementação.</t>
  </si>
  <si>
    <t>PPP 009/2019</t>
  </si>
  <si>
    <t>Baixo percentual de execução das ações estratégicas voltadas para a 
gestão do Restaurante Universitário - RU da UFPE, bem como não estabelecimento de 
previsão orçamentária para execução dessas ações no instrumento de planejamento da 
Instituição.</t>
  </si>
  <si>
    <t>Que a gestão do Restaurante Universitário crie mecanismo de 
controle eficaz no que se refere a manter os dados de monitoramento das ações no PAI 
atualizados, principalmente no que se refere a informar o nível de execução das ações (% 
físico) e a previsão orçamentária para cada ação cadastrada (valor total da ação)</t>
  </si>
  <si>
    <t>A gestão do Restaurante Universitário/Recife informa que passará a utilizar (a partir de 2021) a plataforma 
trello como instrumento de monitoramento das ações previstas no PAI. Sendo as seguintes ações 
previstas para implantar essa recomendação:
a) Reavaliar com a equipe as ações do PAI – prevista para maio de 2021;
b) Realizar formação para preenchimento do sistema – previsão para maio de 2021;
c) Alimentar o sistema – previsão para junho de 2021.</t>
  </si>
  <si>
    <t>A plataforma trello, cujo emprego é previsto para este ano, é apresentada como 
instrumento que proporcionará o monitoramento das ações previstas no PAI consoante o recomendado 
por esta Auditoria. Assim, impende que se mantenha sob monitoramento, tendo em vista os novos 
prazos apresentados pela Unidade, a implementação da Recomendação</t>
  </si>
  <si>
    <t>Fragilidades nos mecanismos de avaliação da qualidade dos ambientes 
e dos alimentos servidos na unidade do RU do Campus do Agreste (CAA), bem como 
inexistência de indicadores de gestão e relatório gerencial nas duas unidades do RU.</t>
  </si>
  <si>
    <t xml:space="preserve">Elaborar o manual de boas práticas para avaliação da qualidade dos 
alimentos servidos nas dependências das unidades do RU da UFPE, com vistas a ser 
disponibilizado às empresas cessionárias para que as mesmas realizem aplicação diária do 
mesmo.
</t>
  </si>
  <si>
    <t xml:space="preserve">A gestão do Restaurante Universitário/Recife informa que:
a) Já dispõe de Manual de Boas Práticas próprio, no entanto apenas no formato físico, a versão online não foi possível recuperar.
b) devido ao término do contrato com a empresa Verde Mar, o Manual da empresa foi recolhido pela mesma.
c) devido ao estado de pandemia, o Restaurante Universitário desde abril de 2020 não está funcionando, assim as ações referentes a rotina de fiscalização da equipe do RU não foram desenvolvidas e sua realização está condicionada ao retorno das atividades.
</t>
  </si>
  <si>
    <t>Solicitam-se, simultaneamente, as evidenciações do mencionado Manual de Boas Práticas próprio da gestão do Restaurante, existente apenas em sua versão física, e de seu emprego como referencial de conduta para a atuação das empresas contratadas. Quanto às ações referentes à rotina de fiscalização da equipe do RU, obstadas pelo contexto pandêmico e pela consequente paralisação de atividades, se lhes manterá o monitoramento. Assim, mantém-se o monitoramento sobre Recomendação.</t>
  </si>
  <si>
    <t>Fragilidade na formalização do instrumento contratual de fornecimento 
de refeições da unidade do RU do Campus Recife.</t>
  </si>
  <si>
    <t>Que a gestão do Restaurante Universitário - RU em consonância com a Diretoria de Licitações e Contratos - DLC/PROGEST viabilizem a adequação do instrumento contratual de nº 18/2019, referente aos serviços de fornecimento de refeições à unidade do RU do Campus Joaquim Amazonas (Recife) de acordo com o que preceitua os artigos 54 e 55 da Lei nº 8.666/1993, no que tange a definir todas as cláusulas necessárias à formalização de contratos com a administração pública, possuindo a descrição das características necessárias para a execução contratual. Não apenas se referindo que as condições do atual contrato serão aquelas do termo de referência anexo ao edital nº 006/2018 da UFPB e projeto básico de adesão.</t>
  </si>
  <si>
    <t>A gestão do Restaurante Universitário/Recife informa que;
a) Não foi possível providenciar novo instrumento contratual, devido ao término do contrato nº 18/2019. No entanto, estamos enviando o contrato nº 54 referente a nova empresa administradora do Restaurante Universitário/ Recife.</t>
  </si>
  <si>
    <t>Uma vez que o novo instrumento contratual, que sobreveio ao término do contrato analisado pela Constatação acima, acompanhado de Termo de Referência próprio, contempla os itens apontados por ela, esta Audint considera que essa recomendação foi implementada. Portanto, seu monitoramento não se faz mais necessário.</t>
  </si>
  <si>
    <t>Fragilidades estruturais e de execução contratual nas duas unidades do RU da UFPE, em especial, problemas de fornecimento das refeições aos usuários na unidade do RU Campus Joaquim Amazonas (Recife).</t>
  </si>
  <si>
    <t>Que a gestão do RU, em consonância com outras instâncias 
responsáveis na UFPE, viabilize a implementação de melhorias estruturais nos ambientes das unidades do restaurante, no que se refere ao acesso de usuários com deficiência, transparência nas instruções sobre registro de ocorrências, sinalização de saídas de emergência e adequação de quantitativo de extintores.</t>
  </si>
  <si>
    <t xml:space="preserve">A gestão do Restaurante Universitário/Recife informa que:
a) foi realizado - pintura externa e sala da administração; sistema de esgoto externo e reposição de esquadrias;
b) foi entregue em fevereiro de 2020 uma das 3 rampas de acesso de usuários com deficiência.
c) solicitações sinalização de saídas de emergência e adequação de extintores: como o RU está sem funcionamento, estamos aguardando a nova empresa, pois houve solicitação de mudança de Leiaute (Layout)
d) Foi aberto chamado no sipac para cadastrar o administrativo do RU como conteudista (chamado nº #202104050043868)
</t>
  </si>
  <si>
    <t xml:space="preserve">A manifestação da Unidade atesta o caráter inconcluso de parte das ações previstas para o atendimento a esta recomendação. Das 4 (quatro) ações previstas, 3 (três), muito embora em curso, restam inconclusas. Desta sorte, a recomendação será mantida, por esta AUDINT, em monitoramento.
</t>
  </si>
  <si>
    <t xml:space="preserve">Que a gestão do RU crie mecanismos de controle voltados a realizar 
rotina de fiscalização tempestiva quanto aos aspectos contratuais, visando mitigar riscos de inexecução das cláusulas estabelecidas em contrato por parte das empresas fornecedoras de refeições nas unidades do RU, evitando assim a insatisfação dos usuários.
</t>
  </si>
  <si>
    <t xml:space="preserve">Quanto aos mecanismos de controle a gestão do Restaurante Universitário informa que será utilizado os controles de:
a) Planilha de Avaliação de Amostra de Preparações Prontas
b) Planilha de Controle da Temperatura dos Alimentos na Distribuição
c) Planilha de Controle de Temperatura das Câmaras Frigoríficas
d) Registro de Ocorrência de Surto
e) Planilha de Checklist Diário
f) Índice de Medidor de Resultados (Indicador 1 – Qualidade organoléptica das preparações; Indicador 2 – Temperatura das preparações; Indicador 3 – Trocas de cardápios; Indicador 4 – Análise Microbiológica de água e preparações; Indicador 5 – Surtos; Indicador 6 – Sistema de acesso: Software, catracas e caixas; Indicador 7 – nível de satisfação do usuário; Indicador 8 – Manutenção preventiva e corretiva das instalações prediais como: gás, esgoto, rede elétrica e hidráulica, sistema de exaustão entre outras pertencentes a instituição; Indicador 9 – Manutenção de equipamentos, mobiliários e utensílios; Indicador 10 – Higienização das instalações prediais, equipamentos, mobiliários e utensílios; Indicador 11 – Uso de EPI’S e uniformes e Indicador 12 – Tempo de resposta às solicitações da contratante)
</t>
  </si>
  <si>
    <t>Ao mesmo tempo em que se reconhecem as providências já tomadas, solicita-se que a Unidade apense a este PPP, quando do retorno às atividades do Restaurante Universitário, documentos que evidenciem a utilização dos mecanismos arrolados na manifestação reproduzida abaixo e encontrados no Termo de Referência que acompanha o contrato em vigor. Tendo isso em vista, manter-se-á sob monitoramento esta recomendação.</t>
  </si>
  <si>
    <t xml:space="preserve">Valores previstos para execução dos contratos estão sendo supervalorizados em comparação ao executado, ficando em desacordo com o princípio da ordem econômico-financeira estabelecido pela lei de licitações e contratos administrativos (Lei 8.666/93).
</t>
  </si>
  <si>
    <t>Que a gestão do Restaurante Universitário - RU, em consonância com outras instâncias responsáveis (DLC/PROGEST), viabilize a adequação e o restabelecimento da ordem econômico-financeira inicial dos contratos de fornecimento de refeições nas unidades do RU da UFPE, adequando-o aos números mais próximos da realidade histórica de execução das despesas, em conformidade com o que preceitua o artigo 65 da Lei 8.666/1993.</t>
  </si>
  <si>
    <t>A gestão do Restaurante Universitário/Recife informa que:
a) Não foi possível providenciar restabelecimento da ordem econômico-financeira, devido ao término do contrato nº 18/2019;
b) Para a nova licitação (pregão 22) foi feita uma pesquisa de preço (disponível no termo de referência -22- ESTIMATIVA DE PREÇOS E PREÇOS REFERENCIAIS.)</t>
  </si>
  <si>
    <t>Iniciado novo contrato, que se seguiu àqueles que deram azo à constatação acima, esta AUDINT manterá sob monitoramento esta recomendação. Solicita-se, portanto, que as próximas manifestações da Unidade, nos autos deste processo, incluam dados que permitam o cotejamento dos valores pactuados e executados. Verificar-se-á, desta forma, a adequação econômico-financeira do instrumento à realidade das despesas e a suficiência da providência adotada pela Unidade.</t>
  </si>
  <si>
    <t>Ausência na padronização das pesquisas de opiniões e, conseqüentemente, da mensuração de seus resultados.</t>
  </si>
  <si>
    <t>Que a gestão do RU viabilize, por meio de aplicação de pesquisas de opiniões padronizadas nas unidades do RU da UFPE, a formulação de indicadores e relatórios gerenciais capazes de subsidiar as decisões estratégicas e operacionais da Administração do restaurante.</t>
  </si>
  <si>
    <t xml:space="preserve">A gestão do Restaurante Universitário/Recife informa que:
a) o Restaurante do CAA está subordinado diretamente ao diretor do campus do Agreste, no entanto o instrumento de pesquisa de satisfação do RU/Recife foi elaborado e utilizado de 09 a 20/12/2019 utilizando o google forms.
b) Como o Restaurante Universitário/Recife não está funcionando não foi possível avaliar nem implantar o questionário)
</t>
  </si>
  <si>
    <t>Tendo em vista que, consoante a manifestação da Unidade, as implementações ainda seguem em curso, a AUDINT manterá, sob monitoramento, esta recomendação. Solicita-se, ato contínuo, nova manifestação da Unidade acerca do estágio de implementação das ações previstas, acompanhada de documentos comprobatórios.</t>
  </si>
  <si>
    <t xml:space="preserve">Fragilidades na definição dos cardápios das unidades do RU, no que diz respeito à consonância com a política nacional de alimentação e nutrição - PNAN.
</t>
  </si>
  <si>
    <t>Que a gestão do RU, em consonância com a DLC, faça constar no instrumento contratual, referência ao cardápio da unidade do RU do Campus Joaquim Amazonas, fazendo alusão que sua definição está pautada nos princípios explicitados pela Política Nacional de Alimentação e Nutrição e pelo Guia Alimentar para a população brasileira e recomendações nutricionais do PAT (Programa de Alimentação do Trabalhador).</t>
  </si>
  <si>
    <t>A gestão do Restaurante Universitário/Recife informa que:
a) No instrumento contratual, cláusula primeira informa que o contrato está vinculado ao edital e apresenta como anexos do termo de contrato o termo de Referência, nele consta as informações do cardápio ( ANEXO II – Itens para cardápio básico). Também é informado no estudo preliminar que faz parte do termo de Referência (10.11. Os cardápios deverão ser adequados nutricionalmente à cl,,ientela, apresentar preparações variadas e com características organolépticas consideradas satisfatórias, incluindo a temperatura adequada durante toda a distribuição, proporcionando uma boa aceitação por parte dos comensais.) Quanto à recomendação nutricional do Programa de Alimentação do Trabalhador, informa-se que o Restaurante Universitário não atende a trabalhadores, portanto não é necessário seguir a recomendação.</t>
  </si>
  <si>
    <t>Contando o instrumento contratual em vigor, como pôde verificar esta AUDINT em consulta ao Termo de Referência que o acompanha, com cardápio, considera-se que esta recomendação foi implementada e que, doravante, se faz desnecessário o seu monitoramento.</t>
  </si>
  <si>
    <t>Ausência de instrumento formalizado (Manual) que oriente à comunidade acadêmica no que se refere aos serviços prestados pelo RU.</t>
  </si>
  <si>
    <t xml:space="preserve">Que a gestão do Restaurante Universitário da UFPE crie mecanismo voltado para formalizar e publicizar as instruções referentes aos serviços prestados nas unidades do Restaurante Universitário, com vistas a abarcar orientações, organização e utilização das unidades do RU, bem como demais informações que aprimorem a transparência de sua gestão.
</t>
  </si>
  <si>
    <t xml:space="preserve">A gestão do Restaurante Universitário/Recife informa que:
a) Foi solicitado que o administrativo de RU se torne conteudista na web do RU (Nº do chamado #202104050043868).
b) Foi criando instagram do RU (@ruufpe, semanalmente está sendo divulgado conteúdos de Alimentação/Nutrição; informações quanto ao processo de contratação/licitação/ termo de referência da nova empresa e ações pretendidas pela gestão.
c) O Regimento do RU/Recife foi elaborado, atualmente está na fase de consulta pública a comunidade da ufpe (https://www.ufpe.br/proaes/destaques/-/asset_publisher/iJ0c83ImCeDO/content/consulta_x0002_publica-avalia-propostas-para-o-regimento-do-restaurante-universitario-do-campus-recife/1360019 );                                                                                                                                                                                                                                                    d) O RU/Caruaru é vinculado diretamente ao diretor do CAA, não é possível responder por ele. </t>
  </si>
  <si>
    <t xml:space="preserve">Estando ainda em curso a implementação de parte das ações previstas, como o atesta a manifestação da Unidade abaixo reproduzida, esta AUDINT manterá em monitoramento a recomendação. Solicita-se, ato contínuo, nova manifestação da Unidade, acompanhada de documentos comprobatórios, acerca do estágio de implementação das ações previstas. Acerca do item “d”, constante da manifestação de 27/04/2021, do Gestor, reforça-se que tanto a pactuação ocorrida na reunião de busca conjunta de soluções, quanto a auditoria realizada, deram-se sob o marco do entendimento que supunha o RU/Caruaru sob reponsabilidade da PROAES. Tendo isso em vista, esta AUDINT aguarda, também sobre essa ação, nova manifestação do gestor.
</t>
  </si>
  <si>
    <t>Ausência de padronização dos sistemas utilizados para registro de biometria dos usuários das unidades do RU, ocasionando fragilidade de segurança principalmente no que se refere ao sistema Pointware utilizado no RU do Campus do Agreste (Caruaru).</t>
  </si>
  <si>
    <t>Que a gestão do Restaurante Universitário crie mecanismos para viabilizar a implantação do sistema SIGA como sistema padrão de utilização para acesso ao RU do Campus do Agreste, ou comprove formalmente, junto às instâncias pertinentes, sua inviabilidade técnica, justificando assim a utilização de sistema externo por meio de contrato administrativo.</t>
  </si>
  <si>
    <t>A gestão do Restaurante Universitário/Recife informa que o RU/Caruaru é vinculado diretamente ao diretor do CAA, não é possível responder por ele.</t>
  </si>
  <si>
    <t xml:space="preserve">Haja vista a situação objetiva constatada, que dá conta da ausência de padronização dos sistemas utilizados para registro de biometria dos usuários das unidades do RU, bem como o plano de ações apresentado pela Unidade, que prevê a construção da comprovação formal para a inviabilidade técnica que obsta a implantação do sistema SIGA no RU/Caruaru, esta AUDINT manterá, sob monitoramento, a recomendação. Tanto a pactuação ocorrida na reunião de busca conjunta de soluções, quanto auditoria realizada, deram-se sob o marco do entendimento que supunha o RU/Caruaru sob reponsabilidade da PROAES. Tendo isso em vista, bem como o fato de que as ações propostas pela Unidade não envolvem a implantação do sistema SIGA, senão a comprovação formal de sua inviabilidade técnica, esta AUDINT aguarda nova manifestação do gestor.
</t>
  </si>
  <si>
    <t>PPP 006.01/2021</t>
  </si>
  <si>
    <t>Fragilidades relacionadas à formalização de fluxos e manuais de procedimentos referentes à execução orçamentária e financeira no âmbito da UFPE.</t>
  </si>
  <si>
    <t>Formalizar manuais de procedimentos relacionados à execução orçamentária e financeira na UFPE, visando à padronização das ações, desde as atividades executadas pelas UGEs, a exemplo da emissão de empenhos, até àquelas executadas pela PROPLAN.</t>
  </si>
  <si>
    <t xml:space="preserve">Consolidar junto ao setor responsável, a formalização do mapeamento do processo de trabalho, com seus respectivos fluxos de atividades, no que se refere à execução orçamentária e financeira da UFPE. </t>
  </si>
  <si>
    <t>Notas de empenho com erros de classificação.</t>
  </si>
  <si>
    <t xml:space="preserve">Elaborar mecanismos para verificar a correta classificação dos empenhos durante a conformidade do registro de gestão para que seja possível solicitar correções, em caso de erro na emissão das notas de empenho, à luz da legislação vigente.  </t>
  </si>
  <si>
    <t>PPP 006.02/2021</t>
  </si>
  <si>
    <t xml:space="preserve">Desvio em relação ao cumprimento das metas físicas e financeiras e inexistência de rotina própria para acompanhamento dessas metas. </t>
  </si>
  <si>
    <t xml:space="preserve">Instituir rotinas de acompanhamento da execução orçamentária e financeira para que se possa identificar desvio de metas e fazer os ajustes cabíveis de forma tempestiva. </t>
  </si>
  <si>
    <t>PPP 008/2018</t>
  </si>
  <si>
    <t>Fragilidades relacionadas à formalização legal de fluxos e cronogramas de elaboração dos planos estratégico, tático e operacional da Instituição.</t>
  </si>
  <si>
    <t>Certificar-se de que os procedimentos metodológicos utilizados para elaboração do PDI 2019-2023 na Instituição sejam aprovados pela alta Administração, conforme foi mencionado em sua resposta, comprovando a veracidade dessa informação quando do monitoramento desta recomendação.</t>
  </si>
  <si>
    <t>Para o PDI que está em elaboração, a proposta do método foi aprovada pelo Comitê de Governança da UFPE em 10/09/2018, cuja ata encontra-se em anexo</t>
  </si>
  <si>
    <t>Diante do exposto na manifestação da gestão e considerando o documento encaminhado para comprovação de que os procedimentos metodológicos utilizados no PDI 2019-2023 foram aprovados pela alta Administração da Instituição, considera-se a recomendação implementada pela gestão.</t>
  </si>
  <si>
    <t>Ausência de oficialização e publicidade do Plano de Ação Institucional - PAI 2018.</t>
  </si>
  <si>
    <t>Adotar medidas no sentido de incluir em seus procedimentos de elaboração do Plano de Ação Institucional, a oficialização do mesmo perante a Alta Administração ou ao Conselho de Administração da Instituição.</t>
  </si>
  <si>
    <t>Com o objetivo detalhar as despesas associadas às dotações do Orçamento Discricionário da UFPE consignados na LOA 2021, foi criado o POA (Plano Orçamentário Anual) e com isso todas as ações estratégicas do PAI que demandarem orçamento estarão contidos no POA. O PAI com o objetivo mais estratégico continuará a ser realizado anualmente com ligação mais direta aos Plano de Ação Institucional (PAI) ligados ao PDI e PEI e demais instrumentos de planejamento; neste Ano o LOA foi aprovada pelo governo federal em Maio de 2021 e a finalização do POA estará prevista para a primeira quinzena de junho de 2021 e será apresentado nos conselhos superiores.</t>
  </si>
  <si>
    <t>Diante da manifestação da gestão, vislumbra-se o desmembramento das ações planejadas da UFPE entre dois instrumentos de planejamento, o Plano de Ação Institucional – PAI e o Plano Orçamentário Anual – POA, sendo este último o instrumento de planejamento que fará a ligação entre as ações estratégicas do PAI com o orçamento da Universidade. A unidade auditada reconhece que o referido instrumento ainda carece de apresentação e aprovação ao conselho deliberativo pertinente. 
Nesse sentido, essa recomendação permanecerá em monitoramento.</t>
  </si>
  <si>
    <t>PPP 008/2020</t>
  </si>
  <si>
    <t>Ausência de Indicadores para mensuração dos resultados dos planos estratégicos, táticos e operacional da Instituição.</t>
  </si>
  <si>
    <t>Adotar medidas no sentido de definir indicadores como forma de viabilizar o monitoramento dos respectivos planos táticos e operacional, proporcionando a avaliação de seus resultados.</t>
  </si>
  <si>
    <t>Os indicadores Estratégicos e de desempenho da UFPE foram estabelecidos e disponibilizados no site da DEPLAG através de Painéis de Acompanhamento no site https://www.ufpe.br/deplag/informacoes-gerenciais na aba Painéis Estratégicos.</t>
  </si>
  <si>
    <t>Em análise às ferramentas que foram mencionadas pela gestão, foi possível identificar que foram estabelecidos indicadores com seus respectivos controles para monitoramento. Identifica-se indicadores estabelecidos para os instrumentos de planejamento a que se refere a recomendação, bem como publicização dos mesmos e seus resultados alcançados na página https://www.ufpe.br/deplag/informacoes-gerenciais na aba Painéis Estratégicos, corroborando a manifestação da unidade.
Nesse sentido, a AUDINT acata a manifestação apresentada pela gestão e encerra o monitoramento desta recomendação.</t>
  </si>
  <si>
    <t>PPP 008/2021</t>
  </si>
  <si>
    <t>Ausências de estabelecimento/identificação de risco a objetos e metas do planejamento estratégico, bem como o não estabelecimento também de planos de contingência desses riscos.</t>
  </si>
  <si>
    <t>Instituir mecanismos de controle que proporcionem a medição das metas estabelecidas nos planos por meio de indicadores.</t>
  </si>
  <si>
    <t>A Assessoria de Planejamento Estratégico ligado ao Gabinete do Reitor está realizando reuniões de monitoramento com as unidades tanto do PDI quanto ao PAI e está disponível Painel de Acompanhamento de Metas e de ações no site da DEPLAG e https://www.ufpe.br/deplag/informacoes-gerenciais na aba Painéis Estratégicos.</t>
  </si>
  <si>
    <t xml:space="preserve">Em análise às ferramentas que foram mencionadas pela gestão na constatação anterior, foi possível identificar que foram estabelecidos indicadores com seus respectivos controles para monitoramento. Identifica-se então indicadores estabelecidos para medição das metas constantes nos instrumentos de planejamento da Instituição, bem como publicização dos mesmos e seus resultados alcançados na página https://www.ufpe.br/deplag/informacoes-gerenciais na aba Painéis Estratégicos, corroborando a manifestação da unidade. </t>
  </si>
  <si>
    <t>PPP 008/2022</t>
  </si>
  <si>
    <t>Fragilidades nos mecanismos de controle relacionados ao monitoramento do PAI e a identificação de desvio entre o que foi almejado e o que foi alcançado na execução dos planos.</t>
  </si>
  <si>
    <t xml:space="preserve">Criar mecanismos capazes de ampliar a sensibilização dos gestores da Instituição sobre a importância de prestar as informações necessárias sobre suas ações no sistema de monitoramento do Plano de Ação Institucional – PAI, objetivando efetuar os devidos ajustes necessários na execução das ações do referido instrumento de planejamento. </t>
  </si>
  <si>
    <t>O Monitoramento do PAI está sendo realizado através de reuniões trimestrais através da Assessoria de planejamento Estratégico do GR e os resultados disponibilizados no site da DEPLAG através de Painel de Acompanhamento com acesso no site https://www.ufpe.br/deplag/informacoes-gerenciais na aba Painéis Estratégicos.</t>
  </si>
  <si>
    <t xml:space="preserve">Em análise às ferramentas que foram mencionadas pela gestão para monitoramento das metas, por meio dos seus respectivos indicadores, identifica-se que as reuniões que estão sendo realizadas pela gestão estão proporcionado a realização dos ajustes necessários quanto à execução das ações dos referidos instrumentos de planejamento, fato que também pode ser constatado junto aos resultados dos indicadores que estão sendo disponibilizados no endereço https://www.ufpe.br/deplag/informacoes-gerenciais na aba Painéis Estratégicos. </t>
  </si>
  <si>
    <t>Intempestividade nos procedimentos relacionados à elaboração e monitoramento do PAI 2018.</t>
  </si>
  <si>
    <t>Viabilizar a conclusão do PAI em consonância com a aprovação da LOA de cada exercício, como forma de maximizar a eficácia e o cumprimento das ações propostas para o ano de vigência do Instrumento de Planejamento.</t>
  </si>
  <si>
    <t>Neste Ano a LOA foi aprovada pelo governo federal em Maio de 2021 e a finalização do POA estará prevista para a primeira quinzena de junho de 2021 e será apresentado nos conselhos superiores. Neste ano o POA vai conseguir acompanhar a execução orçamentária mais alinhada com a LOA, logo, cada Unidade Orçamentária que solicitar uma portaria de crédito à PROPLAN deverá informar o Código da Ação do POA, permitindo assim uma rastreabilidade e um acompanhamento mais eficaz do cumprimento orçamentário.</t>
  </si>
  <si>
    <t>Tendo em vista que o instrumento de planejamento da UFPE que está mais voltado para execução das ações com demandas orçamentárias, na atualidade, ser o Plano Orçamentário Anual – POA, a manifestação apresentada pela gestão caminha para a implementação desta recomendação, entretanto, não foram apresentados documentos comprobatórios acerca de se as ações que constam no POA estão realmente sendo monitoradas, por meio de mecanismo de controle adequado, quanto ao seu eficaz cumprimento orçamentário. Nesse sentido, esta recomendação permanecerá em monitoramento</t>
  </si>
  <si>
    <t>PPP 011/2019</t>
  </si>
  <si>
    <t>Fragilidades relacionadas à formalização de fluxos e manuais de  procedimentos.</t>
  </si>
  <si>
    <t>Que os manuais de procedimentos sejam criados, revisados,  atualizados e divulgados pelas áreas responsáveis pelas atividades, promovendo assim certa  padronização, responsabilização e transparência sobre os procedimentos.</t>
  </si>
  <si>
    <t xml:space="preserve">A CPPD já havia concluído a elaboração Manual de Orientações dos Procedimentos para com  isso dar inicio à divulgação nos campi da UFPE. Todavia, novos fatos oriundos da análise de  processos junto ao Pleno da CPPD mostraram e necessidade de esclarecimentos sobre a  interpretação das regras norteadoras dos processos de progressão e promoção. Em face disso,  houve a necessidade de realizar atualizações no Manual, a partir de entendimentos que por  vezes mudaram todo o entendimento da CPPD praticado até então – como no caso em tela  desde 2014. Como exemplo, podemos citar o Processo nº 23076.010551/2020-79 de promoção  para Classe E do Prof. Charles Carmona. Neste caso, surgiu a dúvida interpretativa sobre o  alcance e abrangência do Art. 28, § 3º, da Resolução CONSUNI 03/2014. Frente a essa situação, a CPPD solicitou em 01/09/2020 à PROJUR-UFPE dirimir dúvidas sobre se o percentual de 75%  indicado naquele dispositivo normativo indicado supra se deveria incidir apenas sobre o  número de membros titulares da Comissão Especial ou se a cota se aplica à totalidade dos  membros da comissão, titulares e suplentes. Apesar de ser um elemento orientador necessário  e desejado pela comunidade acadêmica, entendemos que a divulgação antecipada de  sucessivas versões do “Manual de Orientações e Procedimentos” levaria a existência de uma  confusão aos campi pois poder-se-ia utilizar versões ultrapassadas e reconhecidamente  inadequadas no momento do seu uso, e com isso gerar atrasos indesejados nos trâmites dos  processos por conta de sua inadequação aos novos posicionamentos. No que se refere à fluxogramação dos procedimentos administrativos, as tratativas iniciais para  implementação no SIPAC do fluxograma construído pela CPPD dos procedimentos  administrativos das progressões/promoções já foram realizadas junto ao Sr. François  Braga, do Protocolo Geral da UFPE. O impedimento da sua implantação deve-se ao período  pandêmico. </t>
  </si>
  <si>
    <t>Consoante o reconhece a CPPD, o Manual de Orientações dos Procedimentos, cujas criação,  atualização e divulgação compõem o objeto desta recomendação, segue inconcluso, a  despeito das providências já tomadas. Novos fatos surgidos ensejaram reintepretações das  regras subjacentes ao processo de progressão e promoção de docentes e, segundo o relato da  Unidade, postergaram a finalização e a divulgação do Manual. De fato, a manifestação da Unidade o afirma, solicitaram-se esclarecimentos sobre a matéria à PROJUR-UFPE, os quais devem  preceder a finalização do documento. Assim, muito embora reconhecendo a importância do Manual para a orientação da comunidade acadêmica, a Unidade optou por aguardar que se  dirimissem todas as dúvidas sobre a matéria para suas finalização e publicação. O fluxograma dos procedimentos administrativos, por sua vez, não obstante já elaborado pela  CPPD, aguarda sua implementação no SIPAC. A Unidade alega que o contexto pandêmico  impediu, até o momento, a conclusão da ação. Diante do exposto, conclui-se pela manutenção da recomendação em monitoramento, tendo  em vista que restam inconclusas as ações da Unidade. Dessa forma, a AUDINT solicita que a  próxima manifestação se faça acompanhada de evidências das ações em curso ou da implementação da recomendação.</t>
  </si>
  <si>
    <t>Fragilidade das informações referentes às progressões dos docentes.</t>
  </si>
  <si>
    <t xml:space="preserve">Criação de relatórios sistêmicos para a CPPD com intuito de  garantir confiabilidade das informações sobre progressão de docentes. </t>
  </si>
  <si>
    <t xml:space="preserve">A demanda por relatórios sistêmicos dos processos de progressão/promoção docente pode não  ser possível, uma vez que não há no SIPAC a possibilidade de identificar os processos que se  propõem a tal finalidade. Afinal, os pedidos formulados pelos Requerentes nem sempre são  identificados pelo tipo de progressão, promoção ou afins. Não há nenhuma funcionalidade do SIPAC voltada especificamente à progressão e promoção  funcional. Tais atividades são realizadas via processos dentro do SIPAC. Não há, portanto, como  o SIPAC identificar os processos de progressão a não ser por: (i) Tipo, (ii) Classificação e (iii)  Assunto detalhado. Mas estes campos são preenchidos pelo usuário e não se pode garantir a  qualidade e fidedignidade da informação ali colocada. Vale ressaltar que embora o SIPAC permita procurar processos por tipo, classificação e assunto  detalhado, não é uma funcionalidade nativa do SIPAC, o que impede a emissão de tais  relatórios sistêmicos em um formato gerencial, que garanta com precisão e assertividade das  buscas. Assim, é necessário o auxílio do NTI-UFPE para a confecção e manutenção destes. </t>
  </si>
  <si>
    <t xml:space="preserve"> A despeito das dificuldades imediatas, conforme o descrito pela Unidade em sua manifestação no PPP, esta AUDINT entende que a implementação desta recomendação – e, portanto, da  criação de relatórios sistêmicos para a CPPD - deve ser viabilizada por meio de ação junto ao NTI. A busca por práticas análogas em outras instituições – à guisa de exemplo, pode-se citar o  sistema de progressão docente da Universidade Federal do Paraná (UFPR) – pode, nesse  sentido, contribuir para a construção da solução na UFPE. Esta recomendação, portanto, será mantida sob monitoramento.</t>
  </si>
  <si>
    <t>Fragilidade na divulgação das informações/orientações referentes às  progressões dos docentes.</t>
  </si>
  <si>
    <t xml:space="preserve">Que a CPPD, crie documento orientador sobre progressão de  docentes e proceda a atualização em seu sítio eletrônico. </t>
  </si>
  <si>
    <t>A CPPD iniciou as tratativas junto à Alta Administração da UFPE (gabinete  do Reitor) e à PROGEPE a fim de criar o site da CPPD – que ainda não existe – e alojá-lo como  elemento do portal da UFPE. Em função das reformas administrativas internas no NTI/STI, tal pleito não foi atendido. Com a  finalização das modificações internas daquele setor, voltou-se a solicitar a devida atenção para a questão, o Gabinete do Reitor buscará juntamente com  a PROGEPE agendar uma reunião com o atual STI para iniciar os atos de criação da página da  CPPD/UFPE.</t>
  </si>
  <si>
    <t>À menção à atualização de seu sítio eletrônico, no intuito de centralizar-lhe as informações e as orientações acerca dos processos de progressão de docentes, a Unidade  alegou que não conta com endereço eletrônico próprio. Não obstante, está em curso, segundo  a manifestação abaixo, seu processo de criação, por meio de ação concertada entre o Gabinete  do Reitor e o STI. Manter-se-á, portanto, sob monitoramento esta recomendação.</t>
  </si>
  <si>
    <t>Que a CPPD oriente aos centros acadêmicos que as informações  atualizadas sobre progressão estarão disponíveis na página da CPPD.</t>
  </si>
  <si>
    <t>No que se refere às orientações aos centros acadêmicos a questão está condicionada à conclusão de outras ações, em especial, a que trata da criação de documento orientador e da atualização em endereço eletrônico.</t>
  </si>
  <si>
    <t>Sua implementação pressupõe a conclusão das ações seguintes: criação de documento orientador para a progressão de docentes e atualização em endereço eletrônico. Assim, por ora, sua análise segue prejudicada. Assim, mantém-se esta recomendação sob monitoramento.</t>
  </si>
  <si>
    <t>Carência de informações atualizadas referentes à constituição de  Comissões avaliadoras/examinadoras.</t>
  </si>
  <si>
    <t>Implementação/Revisão/aperfeiçoamento de mecanismos de  controles de visem a identificação das comissões envolvidas no processo de progressão de  docentes.</t>
  </si>
  <si>
    <t>Apesar de o modus operandi da CPPD estabelecer que todos os processos são avaliados  obrigatoriamente pelos dois representantes do mesmo Centro ou Unidade Acadêmica do  requerente (um relator e um revisor), toda a responsabilidade para dar a saída dos processos  da CPPD dependia da vistoria final de uma única pessoa. Levando em consideração o número  elevado de processos que transitam na CPPD, essa vistoria unipessoal poderia apresentar  falhas, tais como aquilo que foi detectado por essa AUDINT. Nesse sentido, a presidência da  CPPD elaborou e o Pleno aprovou e criou uma Comissão Especial chamada Comissão de Revisão  Final (CRF) cuja finalidade é de vistoriar conclusivamente os processos de  progressão/promoção. Estando em conformidade com as normas vigentes, pode a CRF  encaminhar os processos para o SAPF-PROGEPE ou fazer exigências a serem sanadas. Essa  comissão proporcionou uma maior agilidade do trânsito processual da CPPD e aumento da  eficiência no controle documental.</t>
  </si>
  <si>
    <t xml:space="preserve">Requer-se, por parte da Unidade, a evidenciação dos impactos  da atuação da Comissão de Revisão Final (CRF) no sentido apontado pela recomendação,  isto é no controle referente ao acompanhamento e validação das comissões envolvidas no  processo de progressão de docentes. </t>
  </si>
  <si>
    <t>Promoção de orientações à equipe de análise dos processos de  progressão de docentes, de modo que haja capacitação suficiente para cumprir as legislações  vigentes.</t>
  </si>
  <si>
    <t>A CPPD acredita que haverá maior controle com a conclusão das orientações sobre o rito dos processos de progressão e promoção e sua divulgação maciça nos campi da UFPE.</t>
  </si>
  <si>
    <t>A consolidação dos entendimentos que se consubstanciará no manual também permitirá a promoção de orientações à equipe de análise  dos processos de progressão de docentes. Diante do exposto, conclui-se por manter a  recomendação em monitoramento. Ato contínuo, a AUDINT solicita que suas evidências sejam apensadas aos autos do processo de PPP.</t>
  </si>
  <si>
    <t>Ausência de padronização nos processos de progressão de docentes.</t>
  </si>
  <si>
    <t>Que a CPPD, proceda à criação de um check list que garanta a  conferência e confiabilidade dos documentos que compõem do processo.</t>
  </si>
  <si>
    <t>A CPPD, por iniciativa dos seus integrantes, passou a utilizar um check list dos documentos nos  processos. Inicialmente tal instrumento foi utilizado apenas na CRF, mas foi posteriormente  divulgado para todos os representantes da CPPD.</t>
  </si>
  <si>
    <t>Dá-se por atendida esta recomendação.</t>
  </si>
  <si>
    <t>Acúmulo de interstício para fins de progressão funcional.</t>
  </si>
  <si>
    <t xml:space="preserve">Que avalie a conveniência e oportunidade em automatizar a  progressão de docentes da instituição, buscando, assim, evitar a solicitação de progressões  acumuladas em um único processo (multiprogressão). </t>
  </si>
  <si>
    <t>Vislumbra-se a possibilidade de “automatizar” a progressão/promoção com a implementação  do “SIG@.A” e a sua interligação com os demais sistemas de gestão. Destaque-se que na  apresentação desse sistema realizado há alguns anos, apesar da facilidade, o processo deveria  ser iniciado pelo docente, ou seja, não era automático.</t>
  </si>
  <si>
    <t>Conclui-se pela manutenção de seu  monitoramento. Outrossim, a AUDINT solicita, quando de sua conclusão, que sejam apensadas  suas evidências aos autos deste processo.</t>
  </si>
  <si>
    <t>Fragilidades nos controles referentes à composição processual dos  documentos.</t>
  </si>
  <si>
    <t>Que a CPPD, proceda à criação de um check list que garanta a  conferência e confiabilidade dos documentos contidos nos processos.</t>
  </si>
  <si>
    <t>A CPPD apresentou modelo de check list utilizado internamente.</t>
  </si>
  <si>
    <t>Tendo em vista o check list elaborado pela Unidade, esta AUDINT solicita que, em sua próxima manifestação, sejam anexadas evidências de seu  emprego como controle nos processos. Com este fim, ao mesmo tempo em que se reconhece a  elaboração do check list pela Unidade, manter-se-á esta recomendação sob monitoramento.</t>
  </si>
  <si>
    <t>Falha no cumprimento ou na identificação dos prazos.</t>
  </si>
  <si>
    <t>Que os prazos determinados na Legislação sejam cumpridos e as  informações dos prazos fiquem evidenciadas de forma clara nos processos.</t>
  </si>
  <si>
    <t xml:space="preserve">O descumprimento dos prazos, retirando o período pandêmico atual, ainda é um problema na  UFPE, principalmente pela existência de processos no formato físico em tramitação. Com o  advento do SIPAC, quando em normalidade presencial, a CPPD teve um aumento de  aproximadamente 60% na quantidade de processos e os prazos, salvo raras exceções, tendem a  ser cumpridos por essa comissão. Ressalte-se que a CRF foi importante nesse processo. Realizando em 10/09/2020 um levantamento no SIPAC no tempo de permanência dos  processos na CPPD (11.01.34) de 05/01/2019 a 05/01/2020, utilizando no Tipo de Processo:  progressão (Docente) e na Classificação: 023.03 – Ascensão e progressão funcional,  encontraram-se aproximadamente dois processos com prazo maior de 30 dias. </t>
  </si>
  <si>
    <t>Em face das providências adotadas pelo gestor, esta Audint requer, por ora, a evidenciação da conclusão e do emprego do novo modelo de relato por parte da CPPD, como  o mencionado na manifestação da Unidade. Outrossim, soma-se, a essa solicitação, a evidenciação, por meio de anexação aos autos deste processo, do levantamento  abaixo mencionado, o qual colige os tempos de permanência dos processos na CPPD. Em face do exposto, conclui-se pela manutenção do monitoramento sobre esta recomendação.</t>
  </si>
  <si>
    <t>Servidor sem comprovação de atuação em atividade de ensino com  efetivação da progressão funcional.</t>
  </si>
  <si>
    <t>Que os docentes cedidos sem comprovação de atividade de ensino  prevista no Inciso I, e nos termos do art. 57 da Lei nº 9.394/96 não adquiram progressão  funcional.</t>
  </si>
  <si>
    <t>Esclarece-se que em 2018 a CPPD tentou junto à administração central, na gestão anterior,  construir uma Resolução que tratasse dos docentes cedidos – essa resolução regularizaria a questão. Entretanto, não se obtive acolhimento ao pleito, apesar desse tema ser regulamentado em outras Universidades, conforme foi demostrado no pedido original. Em 2020, com o novo reitorado, tratou-se novamente do assunto dos docentes cedidos, na  forma do processo nº 23076.036563/2020-35, encaminhado à Procuradoria da UFPE.</t>
  </si>
  <si>
    <t>A manifestação, abaixo reproduzida, da Unidade, no que respeita à recomendação, ao mesmo tempo que reconhece o objeto da constatação acima, expõe uma situação de indefinição com relação às providências adotadas, haja vista a menção à consulta, ainda  pendente de conclusão, à Procuradoria por meio do processo de nº 23076.036563/2020-35.  Portanto, manter-se-á, sob monitoramento, esta recomendação. Solicita-se, por fim, que as  próximas manifestações sejam acompanhadas de informações e documentos comprobatórios  do andamento das ações junto ao novo processo.</t>
  </si>
  <si>
    <t>Que a CPPD atenda as exigências da Legislação e realize  levantamento a partir de outubro de 2017 com intuito de regularizar as progressões de  docentes, visto que tal situação estava amparada pelo art. 7° do Decreto n° 4.050/01, o qual  foi revogado em 1º de outubro de 2017.</t>
  </si>
  <si>
    <t>Com o nível atual de suporte tecnológico disponível hoje na UFPE, não se vislumbram condições de promover o “levantamento a partir de outubro de 2017” proposto. Essa situação deverá estar favorável quando os sistemas de informações que atenda a questão, estiverem disponíveis na instituição.</t>
  </si>
  <si>
    <t>Cumpre ressaltar que a Unidade deve formalizar a mencionada dificuldade, decorrente do nível de suporte tecnológico disponível na UFPE, que impede a  realização do levantamento. Conclui-se, então, pela manutenção da recomendação em monitoramento. Outrossim, a AUDINT solicita, quando de sua conclusão, que sejam apensadas  suas evidências aos autos deste processo.</t>
  </si>
  <si>
    <t>PPP 004/2019</t>
  </si>
  <si>
    <t>Fragilidades relacionadas à formalização de fluxos e manuais de procedimentos.</t>
  </si>
  <si>
    <t>Que os manuais de procedimentos sejam revisados, atualizados e divulgados pelas áreas responsáveis pelas atividades, promovendo assim certa padronização, responsabilização e transparência sobre os procedimentos.</t>
  </si>
  <si>
    <t>Informamos que o Manual Operacional do Processo de Cessão foi devidamente publicado no site da UFPE, na página da PROGEPE, podendo ser encontrado no caminho: https://www.ufpe.br/progepe/documentos.</t>
  </si>
  <si>
    <t>Em análise a manifestação da gestão e em consulta ao caminho indicado pela mesma para verificação da publicação do manual que trata essa constatação, identifica-se sua publicação na página da PROGEPE. O referido manual contempla os aspectos elencados na recomendação, como a padronização dos procedimentos e sua responsabilização, bem como, por meio do ato de publicá-lo na página da PROGEPE, a questão de sua transparência.</t>
  </si>
  <si>
    <t>Ausência de controles com informações atualizadas do quantitativo dos servidores cedidos</t>
  </si>
  <si>
    <t>Implementação tempestiva da proposta contida no plano de ação da Progepe</t>
  </si>
  <si>
    <t>Encaminhamos em anexo (anexo III) o retorno da Diretoria de Administração de Pessoal referente à criação e funcionamento da Seção de Reposição ao Erário. Juntamente com o retorno desta Diretoria, foram encaminhados os documentos comprobatórios (anexo IV e V).
Adicionalmente, encaminhamos o fluxo de cobrança proposto pela Seção de Movimentação de Pessoal, alinhado com a equipe de mapeamento de processos (anexos VI, VII, VIII) e já repassado para a nova Seção (IX).
Em relação à inclusão do fluxograma das atividades de cobrança no Manual de Cessão, em conversa com a Diretoria de Administração de Pessoal e a equipe de mapeamento de processos, foi alinhado que não será inserido no presente manual, tendo em vista tratar de procedimento realizado por outra unidade e que posteriormente será revisado e aprimorado.</t>
  </si>
  <si>
    <t>Em análise, verifica-se que houve a estruturação da seção de reposição ao erário, a qual tem essa incumbência de realizar as cobranças relativas à cessão de pessoal. Adicionalmente, os fluxos de procedimentos para a realização de seus trabalhos também foram disponibilizados, demonstrando as rotinas que estão sendo realizadas para aprimorar os controles existentes no processo de cessão de servidores, soma-se a isso, o controle realizado pelas unidades envolvidas no que se refere a identificar e caracterizar os cedidos da Instituição</t>
  </si>
  <si>
    <t>TRANSVERSAL</t>
  </si>
  <si>
    <t>Criação de rotina de emissão de relatórios sistêmicos, capazes de identificar com precisão a situação de cada o servidor cedido, tanto sobre aspectos de legalidade quanto financeiros, proporcionando, assim, informações oportunas para tomada de decisões da gestão</t>
  </si>
  <si>
    <t>Considerando os documentos comprobatórios atuais e da manifestação anterior, identifica-se que as unidades envolvidas conseguiram criar um fluxo de procedimentos para o processo de trabalho, no qual as atividades são realizadas com auxilio de relatórios extraídos do sistema SIAPE e suas informações, consolidadas em planilhas  de acompanhamento, possibilitando que aquelas cessões que estejam irregulares, possam ser objeto de tomada de decisão quanto a reconstituição de sua legalidade.</t>
  </si>
  <si>
    <t>Carência de conhecimento da Legislação vigente por parte da Coordenação operacional</t>
  </si>
  <si>
    <t>Promoção de treinamentos para os servidores envolvidos no processo de cessão de pessoal, de modo que haja capacitação e detenção de conhecimentos suficientes para o desempenho das atividades</t>
  </si>
  <si>
    <t>Conforme Anexo X, foi solicitado o pronunciamento diretamente à Diretoria de Desenvolvimento de Pessoal referente às recomendações de nº 05 e 06. A referida Diretoria solicita postergação do prazo para cumprimento de ambas recomendações para Dez/21.</t>
  </si>
  <si>
    <t>A gestão solicitou prorrogação de prazo para implementação das recomendações. Mais uma vez a AUDINT se manifesta no sentido de que já foram concedidos prazos adicionais razoáveis para sua implementação. Portanto, solicitamos suas instâncias no sentido de que sejam encaminhadas informações e documentos comprobatórios que, pelo menos, demonstrem ações que caminham para o entendimento de que alguma atividade está sendo realizada com relação a promoção de treinamentos para os servidores envolvidos no processo de cessão de pessoal, bem como sobre a política e procedimentos de capacitação para seus servidores, visando suprir a questão de quando ocorre a substituição destes.</t>
  </si>
  <si>
    <t>Que a Progepe institua política e procedimentos para capacitação de seus servidores quando na ocorrência de substituição e de atuação em novas atribuições.</t>
  </si>
  <si>
    <t xml:space="preserve">Continuidade da cessão apesar da ausência de reembolso efetuado pelos cessionários referente à remuneração e encargos de servidores cedidos com ônus </t>
  </si>
  <si>
    <t>Solicitar o retorno imediato dos servidores cedidos, cuja cessão esteja pendente de reembolso vencido, bem como inscrever os cessionários devedores no Cadin, conforme dispõe a legislação correlata e determinação do TCU</t>
  </si>
  <si>
    <t>Conforme solicitado, seguem informações adicionais referentes ao retorno dos servidores cedidos. Enviamos nos anexos XI as telas comprovando retorno dos servidores abaixo. Vale ressaltar que esses servidores receberam ordem de retorno, conforme já comprovado em respostas anteriores desta Seção de Movimentação de Pessoal à AUDINT.
A. S. , siape nº 1195005; D.K., siape nº 4315759; D. T.M, siape nº 1132511;  E.C.B.C.F., siape nº 1133990;  F. P. C., siape nº 1743845;  G. H. O. A., siape nº 1959319;  H.C.L.J., siape nº 1525548;  N.C.G., siape nº 1465398;  R. L. N. S., siape nº 1134477; Em anexo (vide anexo XII) segue planilha com dados referentes aos servidores que já retornaram.</t>
  </si>
  <si>
    <t>Vislumbra-se que a gestão implementou controles adequados relacionados à solicitação de retorno imediato do servidor cedido cuja cessão esteja pendente de reembolso vencido. Entretanto, ainda não foram encaminhados documentos comprobatórios acerca de controles voltados para inscrição desses órgãos cessionários com dívidas de cessão, no CADIN, conforme versa o texto da recomendação original.</t>
  </si>
  <si>
    <t xml:space="preserve">Falha nos cálculos das parcelas reembolsáveis </t>
  </si>
  <si>
    <t xml:space="preserve">Realizar a cobrança aos cessionários referente às rubricas de abono de permanência, adicional de férias e auxílio alimentação quando na elaboração dos cálculos de reembolso, devidamente atualizados, de forma retroativa ao período de vigência da cessão, seguindo assim ao parecer da PGF e aos ditames descritos na legislação vigente. </t>
  </si>
  <si>
    <t>A UFPE deverá proceder com revisão dos processos de cobrança de cessão em curso e caso seja identificado erro no cálculo, realizar cobrança retroativa, respeitando o prazo prescricional quinquenal. O critério utilizado para a revisão é o início da cessão dos servidores (antiguidade), de acordo com planilha elaborada pela SMP, que possui 18 processos. Este pedido de revisão partirá desta Diretoria de Administração de Pessoal, que se propõe a abrir 4 (quatro) processos por mês e, posteriormente, direcioná-los à Coordenação de Pagamento de Pessoal, para elaboração da respectiva planilha de valores a serem pleiteados. Solicitamos o prazo de 5 meses (150 dias), para conclusão da revisão das 18cessões classificadas na planilha anexa.</t>
  </si>
  <si>
    <t xml:space="preserve">A manifestação da gestão caminha para a implementação desta recomendação, à medida que foi criado o entendimento da real necessidade de revisão desses valores referentes às rubricas de abono permanência, adicional de férias e auxílio alimentação quando da elaboração dos cálculos de reembolso, considerando o prazo de prescricional quinquenal das cessões e não somente no decurso do conhecimento da dívida pelo órgão cedente (maio de 2019). A gestão propôs um calendário para implementação de ações voltadas para implementar a recomendação para 150 dias de conclusão. </t>
  </si>
  <si>
    <t>PPP 005/2019</t>
  </si>
  <si>
    <t>Ausência de atualização monetária e juros de mora para os valores pagos com atraso ou com pen-dência de pagamento por parte do cessionário</t>
  </si>
  <si>
    <t>Que a PROPLAN faça a devida correção monetária e atualização de juros dos valores pendentes de recebimentos provenientes de cessão de pessoal, assim como os dos valores já recebidos em atraso (conforme demonstrado na planilha acima), a fim de realizar-se a cobrança a partir de emissão de GRU específica para os períodos (inclusive aqueles já quitados com atraso pelos cessionários), nos termos da Portaria MPOG nº 342/2017, encaminhando-os à SMP.</t>
  </si>
  <si>
    <t>Todos os processos com as devidas correções foram encaminhados à Seção de Movimentação de Pessoal</t>
  </si>
  <si>
    <t>A gestão encaminhou documentos comprobatórios que demonstram o encaminhamento a SMP/PROGEPE, de processos constando a correção monetária e atualização de juros de cessões com valores reembolsáveis em atraso pelo cessionário. A atribuição da cobrança está agora a cargo da SER/PROGEPE</t>
  </si>
  <si>
    <t>PPP 007/2018</t>
  </si>
  <si>
    <t>PAAD e RAAD pendentes de entrega.</t>
  </si>
  <si>
    <t>Promoção de ações de conscientização sobre a importância do preenchimento e validação do PAAD e RAAD e a elaboração de uma resolução sobre a atividade docente, que irá dispor sobre a obrigatoriedade do preenchimento do PAAD e RAAD e possíveis sanções no caso de descumprimento de seu normativo</t>
  </si>
  <si>
    <t>Dando continuidade as ações nessa constatação, em reunião virtual realizada no dia 23 de outubro de 2020 às 10:00 horas no endereço - https://meet.google.com/irj-hxdm-obd, por solicitação da CPDD, compareceram o Chefe de gabiente do Reitor - Sérgio Abranches, Assessora do Reitor - Maria de Lucia Barbosa, PROGEPE com a Pró-Reitora - Bruna Granja e o Vice Presidente da CPPD - Alexandre da Maia. No trato das pendências existentes com a alta gestão da UFPE, no assunto dos PAAD/RAAD que não foram informados pelos docentes, ficou acertado que após a finalização das correções dos RAADs de 2011 até 2019 que se encontam em fase de execução e por consequência dos seus PAADs, se no final de todo o processo ainda existit pendências, a CPPD informará via processo as pendências para a PROGEPE que abrirá PADs. Destaca-se que a atual pandemia do COVID -19, atrapalhou o desenvolvimento de diversas atividades na Administração e as correções dos RAADs foi uma delas.</t>
  </si>
  <si>
    <t>A Unidade se manifestou informando que se encontram em fase de execução as correções dos RAADs de 2011 a 2019, no entanto sem apresentar a esta Auditoria documentos comprobatórios que formalizem a execução da referida ação. Destacou também que se após a finalização das correções ainda existirem pendências, será encaminhado processo para a PROGEPE abrir PADs, entretanto não foi apresentado o prazo que foi dado para as devidas correções.
Tento em vista a importância do RAAD, uma vez que o documento relata as atividades executadas bem como as justificativas quando não desenvolvidas, possibilitando o acompanhamento e mensuração das suas atividades, ressaltamos a necessidade de realização de ações de conscientização de preenchimento e validação dos relatórios a serem entregues pelos docentes, e mesmo das correções posteriores necessárias.</t>
  </si>
  <si>
    <t>Fragmentação dos normativos internos relacionados às atividades docentes e ausência de formalização do detalhamento de procedimentos referentes ao PAAD e RAAD</t>
  </si>
  <si>
    <t xml:space="preserve">Reúna todos os normativos  relacionados às atividades docentes em uma única resolução e trate de forma detalhada a regulamentação dos procedimentos concernentes ao PAAD e RAAD. </t>
  </si>
  <si>
    <t>O período pandêmico que estamos vivendo atrapalhou o desenvolvimento de algumas ações na Administração, não foi ainda possível tratar desse tema na forma de proposta de modificação da Resolução 23/2013 atribuindo as obrigações específicas da CPPD do PAAD / RAAD e de outros entes como por exemplo da Diretoria dos Centros como gerenciados do processo, das chefias atribuindo-lhes a responsabilização que hoje não tem na forma de resolução. 
A CPPD já deu início à sistematização dos elementos normativos que orientam e regulam a atuação da CPPD e seus procedimentos interno e específicos, incluindo a dinâmica do PAAD/RAAD. A Comissão de sistematização aprovada pelo Pleno é composta pelo Presidente e pelo Vice-Presidente da CPPD. O trabalho envolve a análise de alguns instrumentos normativos na busca de adequá-las tanto às situações peculiares cuja regulamentação é insuficiente frente às especificidades de cada caso, quanto aos novos Estatuto e Regimento Geral da UFPE. Por conta da pandemia, a CPPD deu prioridade à atualização completa dos PAADs e RAADs em todos os Centros de todos os campis da UFPE</t>
  </si>
  <si>
    <t>Diante da manifestação da Unidade, pode-se verificar a não efetivação de medidas que visem a solução da constatação apresentada. Compreendemos que o último ano foi de muitos desafios devido à necessidade de adaptação diante da situação trazida pela pandemia, no entanto ressaltamos que o ponto apresentado pela AUDINT vem sendo discutido desde a Auditoria que foi realizada entre o final de 2017 e início de 2018.</t>
  </si>
  <si>
    <t>Inconsistências nos Relatórios Gerenciais PAAD e RAAD gerados pelo Sistema Siga.</t>
  </si>
  <si>
    <t xml:space="preserve">Recomendamos a adoção de medidas que promovam a uniformidade da estrutura organizacional de toda a universidade de modo a viabilizar a realização de ajustes para adequação do sistema Sig@. 
Recomendamos ainda, a correção do formato de apresentação do relatório PAAD e RAAD, com a desvinculação dos Centros Acadêmicos à Reitoria e apresentação dos mesmos de forma segregada com o detalhamento dos departamentos a ele vinculados bem como alteração das informações referentes aos Centros Acadêmicos que atualmente estão sendo apresentados em duplicidade.
</t>
  </si>
  <si>
    <t>Em face da presente constatação 004 a CPPD agendou com o STI uma reunião para o dia 28/01/2021 com a presença do servidor do STI - Sr. Domingos, e do Vice Presidente da CPPD Dr. Alexandre da Maia.  Utilizou-se ambiente virtual com link na sala de reunião (https://meet.google.com/lookup/cymjgdi6yg) para tratar:
1- Dos acertos técnicos para verificar a possibilidsde de abertura do Sig@ para o preenchimento do PAAD 2021 e RAAD 2020 frente a finalização da matrícula dos alunos de graduação que foi postergada pela PROGRAD para 08/02/2021. 
Diversos empecilhos estão existindo frente a modificação do semestre letivo provocado pela COVID19.
2- Da inclusão no Sig@ no CENTRO ACADÊMICO DE VITÓRIA - DIRETORIA da: SECRETARIA GERAL DOS CURSOS DE GRADUAÇÃO, NÚCLEO DE EDUCAÇÃO FÍSICA DE CIÊNCIAS DO ESPORTE, NÚCLEO DE ENFERMAGEM, NÚCELO DE LICENCIATURA EM CIÊNCIAS BIOLÓGICAS, NÚCLEO DE NUTRIÇÃO, NÚCLEO DE SAÚDE COLETIVA.
Hoje estão pelo Relatório Gerencial do Sig@ estão na Direitoria do Centro de Informática.
3- Da inclusão no Sig@ no CCM dos antigos departamentos de: MATERNO INFANTIL, CIRURGIA, MEDICINA SOCIAL, MEDICINA TROPICAL, MEDICINA CLÍNICA, NEUROPSIQUIATRIA, PATOLOGIA.
Hoje estão pelo Relatório Gerencial do Sig@ então no Centro de Ciências da Sauúde.
Todos os assuntos aqui destacado nesse item, entre outros, serão respondidos em reunião já agendada com o representante do STI para a próxima quarta-feira dia 03/02/2021 às 10:00 horas.</t>
  </si>
  <si>
    <t>A CPPD informou sobre reunião que estava para ocorrer com representante da STI em que seriam tratados sobre as modificações necessárias, no entanto não foi apresentado à AUDINT evidência que confirme a correção do formato de apresentação do relatório PAAD e RAAD.
Ressaltamos a mora no atendimento à constatação, uma vez que ao término da auditoria, a previsão de atendimento às recomendações dessa constatação foi estimada pela Unidade Auditada para o segundo semestre de 2018, fato não ocorrido até o presente.</t>
  </si>
  <si>
    <t>PPP 001/2019</t>
  </si>
  <si>
    <t xml:space="preserve">Ausência de Inspeções Sistemáticas nas Edificações da UFPE.   </t>
  </si>
  <si>
    <t>Proceda uma avaliação do estado de conservação da infraestrutura e dos elementos inventariados, na qual sejam apresentadas a descrição da degradação de cada sistema, subsistema, elemento ou componente e equipamento da edificação; a estimativa da perda do seu desempenho; a recomendação de ações para minimização dos serviços de manutenção corretiva e um prognostico das ocorrências, conforme determina a NBR 5674:2012. Recomendamos também que seja criada e estabelecida uma rotina para a verificação e detecção de problemas relacionados à conservação dos bens imóveis, sendo assim, uma prática para a instituição da manutenção preventiva</t>
  </si>
  <si>
    <t>Participamos que a Diretoria de Manutenção e Conservação da SInfra não dispõe de equipe técnica suficiente para realizar sistematicamente a inspeção e avaliação predial de todas as edificações ou áreas construídas da instituição, informo que, no momento, temos uma equipe liderada por um engenheiro civil, chefe de divisão de manutenção civil, e por dois assistentes com conhecimento técnico para levantar as informações para elaboração de relatório de avaliação conforme modelo IBAPE, que segue a ABNT NBR 5674:2012. Esta equipe já elaborou os seguintes relatórios: Centro de Biociências, Núcleo de Educação Física, Centro de Ciências Sociais Aplicadas, conforme consta no documento 3, e também estão finalizando os relatórios do CTG Bloco Escolar, CAC, SSI, Buco Facial, Centro de Educação e Herbário, conforme constam no documento 4.
Por fim, de maneira piloto foi implantada uma programação de manutenção preventiva no CCSA, para checagem e correção de problemas relacionados à conservação dos bens imóveis, conforme documento 5, que deverá ser avaliada para posterior submissão a outros centros da UFPE.</t>
  </si>
  <si>
    <t>Evidenciamos Laudos Técnicos de Inspeção Predial que identificam as anomalias construtivas e falhas de manutenção, além da realização da análise de riscos oferecidos aos usuários, ao meio ambiente e ao patrimônio, estando finalizados os laudos que avaliaram as edificações do Centro de Ciências Sociais Aplicadas, Centro de Biociências e Núcleo de Educação Física e Desportos. A Unidade ainda apresentou Laudos nos mesmos moldes, em construção, que avaliam as edificações do Centro de Artes e Comunicação, Bloco Acadêmico do CTG, Departamento de Prótese e Cirurgia Buco-Facial  e Herbário do Centro Ciências Biológicas. O que demonstra o comprometimento da SINFRA em atender a recomendação apresentada pela AUDINT.
Em relação à atividade de manutenção preventiva nos bens imóveis da UFPE, a Unidade apresentou uma programação desenvolvida para uso no Centro de Ciências Sociais Aplicadas, a qual será avaliada para que possa ser utilizada em outros Centros. O que também caracteriza ações em andamento para sanar as fragilidades identificadas pela AUDINT nessa constatação.
Ressaltamos a necessidade da implantação de procedimentos regulares e programados de manutenção para a conservação e eficácia da destinação das edificações da Universidade, e para que evitem o surgimento de problemas e deteriorações inesperadas.</t>
  </si>
  <si>
    <t xml:space="preserve">Requisições de manutenção predial pendentes de atendimento.  </t>
  </si>
  <si>
    <t xml:space="preserve">Realize um plano de aquisição de materiais no intuito de manter estoques mínimos e básicos dos itens a que se referem à manutenção de modo a garantir o pleno atendimento as demandas solicitadas conforme art. 47º da IN nº 05/17 emitida pela Secretaria de Gestão do Ministério do Planejamento, Desenvolvimento e Gestão.
</t>
  </si>
  <si>
    <t>2.1. Especialidades relacionadas a manutenção predial que apresentam maior número de requisições pendentes de finalização.
Participamos que foram realizados os ajustes e correções na metodologia de trabalho com o SIPAC, de maneira que reunimos os técnicos da DMC/SInfra e orientamos como utilizar o SIPAC e também foram realizadas reuniões com gestores ou coordenadores de infraestrutura de centro para orientá-los no cadastro de requisições de manutenção. 
No intuito de verificar a eficácia do atendimento dos serviços de manutenção requisitados, realizamos uma análise do atendimento das requisições registradas no SIPAC no período de 01/01/2019 a 31/12/2019, por tipo de serviço. Constatou-se que 87% do total das requisições solicitadas no período selecionado tiveram o atendimento finalizado. A tabela 1, demonstra o percentual de requisições executadas nesse período.
Observamos que todas as demandas de serviços de manutenção das requisições de encontram-se com atendimento acima de 70%. Favor, observar que para os itens Almoxarife e Manutenção Teste houve um equívoco por parte do usuário que cadastra os itens, contudo foram atendidos, porém o SIPAC registrou como finalizado, mas no relatório aparece como pendente. Estamos em contato com o STI para sanar essa falha. 
Continuando a verificação da eficácia do atendimento dos serviços de manutenção requisitados, realizamos uma análise do atendimento das requisições registradas no SIPAC no período de 01/01/2020 a 31/12/2020, por tipo de serviço. Constatou-se que 88% do total das requisições solicitadas no período selecionado tiveram o atendimento finalizado.  A tabela 2 demonstra o percentual de requisições executadas nesse período. Observamos que todas as demandas de serviços de manutenção das requisições de encontram-se com atendimento acima de 70%. Favor, observar que para os itens Almoxarife e outros houve um equívoco por parte do usuário que cadastra os itens, contudo foram atendidos, porém o SIPAC registrou como finalizado, mas no relatório aparece como pendente. Estamos em contato com o STI para sanar essa falha.  
Aliado a essa metodologia de trabalho, também solicitamos ao STI ajustes no SIPAC para que possamos emitir relatórios com a exportação dos dados, extraídos do SIPAC, conforme imagem 1, a fim de elaborarmos planilha que facilitem o entendimento do progresso de atendimento dos serviços.
E, permissão para alterar layout de requisição de serviços para melhorar e facilitar o cadastro pelo usuário demandante, conforme imagem 2. O processo de alteração das opções de demanda para cadastro de manutenção está em análise para melhor servir a comunidade acadêmica.
2.2. Requisições de manutenção predial pendentes de atendimento em decorrência da falta de material
Participamos que durante o ano de 2020 tivemos 3 licitações para compra de materiais elétricos, transformadores, impermeabilizantes e ferragens, como também foram criados de mais 8 processo para aquisição dos mais diversos materiais, para atender a demanda dos serviços da UFPE. De maneira que as relações de materiais para licitação foram baseadas nos materiais cadastrados no SIPAC e da solicitação de materiais sem cadastro, sendo dimensionados com a informação de solicitações de material do ano anterior mais a informação de área construída no último ano.
Os Pregões eletrônicos 22/2020 de material elétrico e 24/2020 de impermeabilizantes e ferragens foram licitados em parte com sucesso, pois alguns itens não tiveram proposta, ficando sem fornecedor. Já o pregão eletrônico 23/2020 de transformadores fracassou, devido a alta variação do preço no período da pandemia, restando apenas termos que abrir novo processo licitatório.
Listamos os processos que se encontram com a PROGEST para licitação de materiais da SInfra/UFPE, a fim de atender as demandas de serviços de manutenção:
Tubos e conexões galvanizados - processo 23076.006956/2020-47, com a PROGEST para licitação;
• Tubos e conexões PVC - processo 23076.006879/2020-89, com a PROGEST para licitação;
• Hidrossanitários e esgoto - processo 23076.006883/2020-78, com a PROGEST para  licitação;
• Marcenaria e ferragens - processo 23076.006872/2020-84, com a PROGEST para licitação;
• Material de construção civil - processo 23076.006879/2020-89, com a PROGEST para licitação;
• Tintas e material de pintura - processo 23076.061418/2019-23, com a PROGEST para licitação;
• Aquisição de transformadores – processo 23076.051916/2020-82, com a PROGEST para licitação.
Com relação aos pregões que conseguiram êxito participamos que a maioria das atas foram empenhado em dezembro de 2020 e os materiais solicitados em janeiro de 2021 aguardando a chegada para fazer o estoque e controle na Gerência de Suprimentos da DMC/SInfra, por meio do SIPAC/Almoxarifado. 
Paralelo a essa situação de fornecimento de material, destacamos que a UFPE possui um novo contrato de manutenção predial, iniciado em setembro/2020, contrato 32/2020, cuja o escopo abrange, além dos postos de trabalho e insumos já contemplados anteriormente no contrato 88/2014, os itens de fornecimento de hora de equipamentos para auxiliar na execução dos serviços como também o fornecimento eventual de material para situações que a UFPE não dispõe de material seja por atraso na licitação ou licitações com itens fracassados ou até fornecedor sem atender os pedidos e sendo notificados pela instituição.
Mais adiante, podemos analisar o Relatório de Manutenção extraído do SIPAC, em todo ano de 2019, observamos que foram solicitadas 3450 ordens de serviços no período de 01/01/2019 a 31/12/2019, das quais 820 (24%) foram realizadas parcialmente, por falta de material, contudo nenhum serviço deixou de ser atendido por falta de material, conforme imagem 3.
Então, vamos analisar o Relatório de Manutenção extraído do SIPAC, em todo ano de 2020, lembrando que o modelo do novo contrato de manutenção predial começou em setembro/2020 com fornecimento eventual de material e horas de equipamentos, agora observamos que foram solicitadas 1585 ordens de serviços no período de 01/01/2020 a 31/12/2020, das quais 212 (13%) foram realizadas parcialmente, por falta de material, contudo nenhum serviço deixou de ser atendido por falta de material, conforme imagem 4, abaixo:
Como podemos observar, estamos trabalhando para melhor atender as demandas de manutenção da UFPE, de forma que quaisquer serviços não deixaram de ser atendido por falta de material e para os serviços que foram atendidos parcialmente houve uma redução dessa situação de 11%, representando um processo gradual da correção dos problemas na instituição.</t>
  </si>
  <si>
    <t>2.1. Especialidades relacionadas à manutenção predial que apresentam maior número de requisições pendentes de finalização.
De acordo com a SINFRA, foram realizados os ajustes e correções na metodologia de trabalho com o SIPAC. Houve reuniões com técnicos da DMC/SINFRA e eles foram orientados sobre a utilização do SIPAC e também foram realizadas reuniões com gestores ou coordenadores de infraestrutura de centro para orientá-los no cadastro de requisições de manutenção. No entanto não foram apresentadas evidências que comprovassem a ocorrência das reuniões mencionadas.
Na manifestação da Unidade foram apresentadas tabelas, extraídas do SIPAC, que trazem ‘Relatório dos Serviços de Manutenção’ dos períodos de 01/01/2019 a 31/12/2019 e 01/01/2020 a 31/12/2020. Pudemos evidenciar que ainda constam falhas no relatório supracitado, tanto para ano de 2019 quanto para 2020. Conforme declaração da SINFRA “Nos itens Almoxarife e Manutenção Teste houve um equívoco por parte do usuário que cadastra os itens, contudo foram atendidos, porém o SIPAC registrou como finalizado, mas no relatório aparece como pendente. Estamos em contato com o STI para sanar essa falha”, o que demonstra que a constatação ainda não foi atendida pela Unidade.
Evidenciamos que a SINFRA solicitou ao STI personalização do sistema para emissão de relatórios com a exportação dos dados, extraídos do SIPAC, para que seja possível a elaboração de planilhas que facilitem o entendimento do progresso de atendimento dos serviços. 
2.2. Requisições de manutenção predial pendentes de atendimento em decorrência da falta de material
Com a finalidade de reparar a falha ainda existente, a SINFRA anunciou que realizou diversas licitações as quais foram baseadas nos materiais cadastrados no SIPAC e da solicitação de materiais sem cadastro, sendo dimensionados com a informação de solicitações de material do ano anterior acrescida da informação de área construída no último ano. Evidenciamos os processos para as licitações mencionadas pela Unidade.
Analisando o levantamento apresentado pela SINFRA, em sua mais nova manifestação, em relação às ordens de serviços dos períodos de 01/01/2019 a 31/12/2019 e 01/01/2020 a 31/12/2020 evidenciamos uma evolução, visto que nesse período nenhuma manutenção deixou de ser iniciada por falta de material. No entanto verificam-se percentuais significativos de manutenções que não foram completamente finalizadas, 24% em 2019 e 13% em 2020, por falta de material, o que demonstra que as ações já executadas ainda não foram suficientes para sanar o problema.</t>
  </si>
  <si>
    <t>Ausência de indicadores gerenciais para aferição da eficiência da gestão do Sistema de Manutenção Predial</t>
  </si>
  <si>
    <t xml:space="preserve">Adote as providências necessárias em prol da customização do sistema, de modo a possibilitar a avaliação periódica dos indicadores de eficiência da gestão de manutenção, contemplando os seguintes parâmetros a serem  adaptados em função da complexidade do empreendimento: atendimento ao desempenho das edificações e de seus sistemas descrito na ABNT NBR 15575, prazo acordado entre a observação da não conformidade e a conclusão de serviço de manutenção, tempo médio de resposta às solicitações dos usuários e intervenções de emergência, periodicidade das inspeções prediais de uso e manutenção estabelecidas no Manual de Operação, Uso e Manutenção da Edificação e Registro das Inspeções. </t>
  </si>
  <si>
    <t>Ìntegra da resposta ao Acórdão 3025/2019-TCU.</t>
  </si>
  <si>
    <t>A Unidade se manifestou apresentando resposta ao Acórdão 3025/2019-TCU-Plenário que trouxe em seu conteúdo a exigência de se estabelecer os indicadores de eficiência da gestão do Sistema de Manutenção Predial, conforme parâmetros constantes dos itens 4.1.6 e 7.5 da ABNT NBR 5674:2012 e posteriores alterações.
A Norma da ABNT apresenta a recomendação de que o sistema de gestão da manutenção disponha de indicadores de eficiência com a finalidade de avaliar:
a)	A relação entre custo e tempo estimados e efetivamente realizados;
b)	A taxa de sucesso das intervenções, medida pela incidência de retrabalho necessário;
c)	A relação ao longo do tempo do custo x benefício gerado pelas manutenções;
d)	A preservação do valor da edificação ao longo de sua vida útil.
Em relação ao item “a” a Unidade se manifestou anunciando que o SIPAC necessita de customização para apresentar informações aplicáveis à mensuração deste custo. 
Sobre o item “b”:  “A mensuração da taxa de sucesso das intervenções executadas pela equipe de manutenção não é escopo do SIPAC. Para obtenção deste parâmetro, a DMC necessita deslocar servidor para que proceda ao tratamento das demandas apresentadas, individualmente, o que não foi possível ser realizado em função do quadro reduzido de servidores.”
No que se refere ao indicador que trata sobre custo x benefício gerado pelas manutenções, como apresentado no item “c” a SINFRA expôs: “A mensuração da taxa de sucesso das intervenções executadas pela equipe de manutenção não é escopo do SIPAC. Para obtenção deste parâmetro, a DMC necessita deslocar servidor para que proceda ao tratamento das demandas apresentadas, individualmente, o que não foi possível ser realizado em função do quadro reduzido de servidores.”
Em relação ao item “d” também não foi identificado a apresentação de indicador capaz de verificar a preservação do valor da edificação ao longo de sua vida útil.
Diante da não implantação da recomendação prevista na Constatação 003 no que se refere à implantação de indicadores de eficiência, a AUDINT resolve por manter o monitoramento até que seja sanada a fragilidade apontada.</t>
  </si>
  <si>
    <t xml:space="preserve">Plano de manutenção predial preventiva pendente de implementação. </t>
  </si>
  <si>
    <t>Elaborar um plano de ação que será apresentado concomitantemente à capacitação sobre as práticas nele estabelecidas e implementar rotinas de verificação para estabelecimento de manutenções preventivas e estabelecimento de mecanismos que permitam o controle das ações e avaliações</t>
  </si>
  <si>
    <t>Informamos que para os serviços de manutenção predial da UFPE Campus Recife, dispomos do contrato 32/2020, iniciado em 11/09/2020, que apresenta Instrumento de Medição de Resultados (IMR), segue IMR no documento 10. Por meio desse contrato, iniciamos planejamento modelo de manutenção preventiva pelo CCSA, criando assim uma rotina de verificação e detecção de problemas relacionados à conservação dos bens imóveis, conforme consta no documento 5. Após avaliação deste plano de manutenção preventiva piloto, pretendemos ampliar para outros centros que já possuam relatório de avaliação do estado de conservação da infraestrutura.
E, por meio do contrato 63/2019 para manutenção de elevadores Campus Recife e CAV, também, há um Instrumento de Medição de Resultados (IMR), documento 11, bem como, modelo de execução do objeto, contemplando manutenção preventiva, preditiva e corretiva, ver documento 12, a fim de garantir a execução dos serviços de manutenção técnica dos elevadores.
Com relação ao contrato 73/2016 de manutenção de aparelhos de ar condicionado tipo janela e split há uma descrição das rotinas de manutenção preventiva no contrato, documento 13, como este contrato é anterior a IN05/2017 não há IMR. Contudo, já finalizamos o estudo técnico preliminar para uma nova contratação até setembro de 2021 que contempla tanto plano de manutenção, operação e controle dos equipamentos como IMR do contrato, documento 14, no momento está em fase de cotação de preço e posterior elaboração de termo de referência para licitação.
E, informamos que dispomos de outros processos que estão em tramitação para licitação dos contratos de serviços que constam de plano de manutenção e IMR para acompanhamento dos serviços, tais como:
• Manutenção de sistema de climatização tipo água gelada (CHILLER);
• Manutenção de sistema de climatização VRF/VRV;
• Manutenção de 10 elevadores do Campus Recife e CAA;
• Manutenção de grupos motor gerador da UFPE;
• Manutenção de Bombas eletrohidráulicas;
• Manutenção de motores elétricos</t>
  </si>
  <si>
    <t>Em relação à atividade de manutenção preventiva nos bens imóveis da UFPE, a Unidade apresentou uma programação desenvolvida para uso no Centro de Ciências Sociais Aplicadas, a qual será avaliada para que possa ser utilizada em outros Centros. O que caracteriza ações em andamento para sanar as fragilidades identificadas pela AUDINT nessa constatação.</t>
  </si>
  <si>
    <t>Ausência de uma Política de Manutenção Predial publicada.</t>
  </si>
  <si>
    <t xml:space="preserve">Elaboração de uma Política de Manutenção Predial, com brevidade suficiente a fim de que seja utilizada como instrumento de gestão.  </t>
  </si>
  <si>
    <t>Participamos que a SInfra tem trabalhado em conjunto com a Diretoria Administrativa, Diretoria de Manutenção e Conservação e Divisão de Manutenção Civil para analisar os relatórios das condições prediais, conforme modelo IBAPE, a fim de projetar soluções para os problemas identificados nos relatórios. Lembramos que dependemos de estudos mais profundos para montar estratégias para sanar os problemas e que passar por processos de aquisição de serviços que demanda um tempo junto a Pró Reitoria de Gestão para licitação e contratação.
Importante destacar que tal política de manutenção predial passa pelo comprometimento dos responsáveis dos prediais e seus coordenadores e gestores de infraestrutura, para seguir o plano de manutenção e realizar a inspeções visuais nas edificações que fazem parte.
 A política de manutenção predial, ainda em estudo, que pretendemos publicar futuramente deverá apresentar os seguintes objetivos:
• implantar e manter disponível no imóvel um Plano de Manutenção Predial de acordo com a Norma da Associação Brasileira de Normas Técnicas – ABNT NBR 5674;
• garantir a observância dos padrões de segurança de edificações e suas instalações e equipamentos, de maneira a reduzir a possibilidade de acidentes e suas consequências;
• promover o monitoramento e o acompanhamento das ações de segurança empregadas pelos titulares das edificações; 
• criar condições para que se amplie o padrão referencial de manutenção das edificações, com base na fiscalização, orientação e correção das ações de segurança;
• fomentar a cultura de segurança no uso da capacidade funcional das edificações;
• identificar eventuais falhas de segurança que possam comprometer a estabilidade das construções; proteger a vida dos usuários das edificações.
Lembrando que estamos em estudo, elaborando uma política de manutenção que melhor atender as necessidades da instituição.</t>
  </si>
  <si>
    <t>De acordo com manifestação da Unidade, estão sendo realizados estudos para elaboração de uma Política de manutenção predial, ainda sem previsão de prazo para conclusão. A SINFRA apresentou os objetivos que devem ser atendidos quando da implantação da referida política.
Destacamos que uma Política de manutenção predial norteia as ações da instituição e serve como referência para o estabelecimento de normas e procedimentos voltados à asseguração de condições de conservação, segurança e confiabilidade nas edificações.
Logo, é imprescindível que a gestão defina um prazo em que seja capaz de cumpri-lo, tendo em vista a importância do tema para a Instituição. Nesse sentido, a AUDINT mantém esta constatação em monitoramento, até que seja elaborada uma Política de Manutenção Predial.</t>
  </si>
  <si>
    <t xml:space="preserve">Inexistência de registro formal das ocorrências verificadas durante a execução contratual </t>
  </si>
  <si>
    <t xml:space="preserve">Efetue o registro tempestivo das ocorrências relacionadas à execução dos contratos de manutenção predial na aba “Livro de Ocorrências” do SIPAC, mantendo em meio físico a documentação de suporte da atuação dos fiscais nos casos de identificação de falhas na execução do objeto contratado, conforme determina os §§ 1º e 2º do art. 67 da Lei nº 8.666, de 1993 e art. 46 da IN 05/2017. </t>
  </si>
  <si>
    <t>Participamos que não identificamos no SIPAC a aba “Livro de Ocorrências” para realizar o registro de ocorrências relacionadas à execução dos contratos de manutenção predial, contudo temos elaborados oficio e atas para registrar as reuniões, em documento 15, bem como, temos relatórios mensais dos serviços juntamente com os instrumentos de medição de resultados, conforme documento 16.</t>
  </si>
  <si>
    <t xml:space="preserve">De acordo com § 1º,  Art. 117 da Lei  nº 14.133/21 o fiscal do contrato anotará em registro próprio todas as ocorrências relacionadas à execução do contrato, determinando o que for necessário para a regularização das faltas ou dos defeitos observados. 
Evidenciamos através da documentação enviada pela Unidade em sua última manifestação a elaboração de ofício e atas para registrar as reuniões, bem como, relatórios mensais dos serviços juntamente com os instrumentos de medição de resultados. No entanto destacamos a possibilidade de formalizar os registros no módulo de Contratos contido no sistema utilizado pela UFPE, qual seja, SIPAC.
De acordo com manifestação da Unidade, não foi identificado no SIPAC a aba “Livro de Ocorrências” para realizar o registro de ocorrências relacionadas à execução dos contratos de manutenção predial. Desta forma apresentamos a seguir, caminho a ser seguido para inclusão de ocorrências.
SIPAC – CONTRATOS – FISCALIZAÇÃO – LIVROS DE OCORRÊNCIAS – INCLUIR OCORRÊNCIA
Assim, solicitamos nova manifestação da Unidade acerca da possibilidade de manter as ocorrências dos contratos anotadas no SIPAC através do módulo de Contratos, facilitando o acesso ao relatório de ocorrências do contrato. </t>
  </si>
  <si>
    <t xml:space="preserve">Falta de comprovação do registro dos procedimentos quanto ao cumprimento das normas de segurança e saúde do trabalhador. </t>
  </si>
  <si>
    <t xml:space="preserve">Realize o registro das entregas dos Equipamentos de Proteção Individual – EPIs por parte das empresas prestadoras serviço que celebram contrato com a UFPE com a assinatura dos profissionais. </t>
  </si>
  <si>
    <t>Participamos que em virtude da UFPE ter um novo contrato de manutenção predial, contrato 32/2020, e visto a necessidade de atendimento ao PPP nº01/2019, informamos que foi anexado um novo PPRA que consta como realizado o fornecimento de equipamentos de proteção individual (EPI) juntamente com informações e orientações de uso, documento 17. Ainda, repassamos no documento 18 as fichas de entrega de EPI e fardamento, assinadas pelos profissionais da terceirizada confirmando recebimento do material</t>
  </si>
  <si>
    <t xml:space="preserve">Evidenciamos, através de documentação comprobatória enviada pela Unidade, que foi realizado o  fornecimento de equipamentos de proteção individual (EPI) juntamente com informações e orientações de uso aos trabalhadores que atuam no novo contrato de manutenção predial. Além disso, constam fichas de entrega dos EPI’s assinadas pelos profissionais confirmando o recebimento.
A AUDINT destaca que o uso do EPI vai muito além de evitar multas e cumprir normas. Seu uso é imprescindível na saúde e a segurança física do trabalhador em situações nas quais as demais medidas de controle de risco não forem suficientes. 
Por meio da manifestação na Unidade auditada e de documentos comprobatórios, pôde-se observar a devida implementação da recomendação. Destarte, a AUDINT acata as providências adotadas pelo Gestor, encerrando, portanto, o acompanhamento dessa recomendação.
</t>
  </si>
  <si>
    <t>Falhas no acompanhamento dos serviços realizados para certificar que a unidade contratada está apta para pagamento.</t>
  </si>
  <si>
    <t xml:space="preserve">Que sejam anexados aos processos de pagamento os relatórios descritivos mensais das atividades de manutenção executadas, bem como o relatório da avaliação mensal realizada e assinada pelo fiscal do contrato sobre o desempenho e qualidade da prestação dos serviços de manutenção, conforme prevê IN nº 05/2017 da Secretaria de Gestão do Ministério do Planejamento, Desenvolvimento e Gestão, no anexo VIII. </t>
  </si>
  <si>
    <t xml:space="preserve">Participamos que a UFPE dispõe de um novo contrato de manutenção predial, como já relatado anteriormente, contrato 32/2020, e informamos que atendemos as recomendações do PPP nº 001/2019, onde foram anexados aos processos de pagamento o Relatório Técnico circunstanciado da fiscalização técnica do contrato no sentido da aceitação dos serviços prestados pela empresa e Instrumento de Medição de Resultados no sentido da aceitação dos serviços prestados pela empresa nos mês vigente ao pagamento, sem deduções sugeridas considerando os indicadores equacionados no respectivo IMR. Estes relatórios foram produzidos pelo fiscal e gestor do contrato e assinada pelo fiscal do contrato sobre o desempenho e qualidade da prestação dos serviços de manutenção, conforme prevê IN nº 05/2017 da Secretaria de Gestão do Ministério do Planejamento, Desenvolvimento e Gestão.
Abaixo relaciono os processos de pagamento ao contrato 32/2020, que também se encontram no documento 9:
• Processo 23076.024040/2020-14, referente aos serviços de dezembro/2020;
• Processo 23076.068532/2020-75, referente aos serviços de novembro/2020;
• Processo 23076.061036/2020-28, referente aos serviços de outubro/2020;
• Processo 23076.023530/2020-10, referente aos serviços de setembro/2020.
</t>
  </si>
  <si>
    <t xml:space="preserve">Evidenciamos nos processos apresentados pela Unidade os Instrumentos de Medição de Resultados  e Relatórios Mensais dos serviços prestados pela empresa contratada Clovis de Barros Lima Construções e Incorporações LTDA, contrato nº 32/2020 de manutenção predial da UFPE, devidamente assinados pelo fiscal do contrato.
Dessa forma, a AUDINT acata as providências adotadas pelo gestor, considerando essa recomendação atendida.
</t>
  </si>
  <si>
    <t>PPP 003.1/2019</t>
  </si>
  <si>
    <t>Fragilidade nos controles que visam o efetivo cumprimento da carga horária dos docentes.</t>
  </si>
  <si>
    <t>Instituir controles suficientes para monitorar o cumprimento das cargas horárias dos docentes, seja envolvendo as coordenações dos cursos, os departamentos ou os centros, uma vez que estes estão em contato direto com o docente.</t>
  </si>
  <si>
    <t>A Unidade considera que o atendimento dessa recomendação cabe à PROGEPE.</t>
  </si>
  <si>
    <t>Nota de Auditoria enviada ao Gabinete do Reitor:
Em manifestação apresentada pela Pró-Reitoria de Graduação em relação à fragilidade relatada na Constatação 001, foi pronunciado que as recomendações apresentadas pela AUDINT sobre a constatação apontada se referem a assuntos que não fazem parte do escopo de competências da PROGRAD. A Pró-Reitoria aponta como Unidade responsável pelo saneamento da fragilidade a PROGEPE. Em análise ao Regimento da Reitoria da UFPE, verificamos as competências da PROGEPE e não identificamos claramente dentre suas atribuições o controle dos regimes de trabalho do corpo docente. Desse modo, solicitamos esclarecimentos do Gabinete do Reitor em relação a como devemos proceder sobre o assunto em questão, solicitando sua indicação sobre qual Unidade Gestora detém tal competência.</t>
  </si>
  <si>
    <t>Propor alteração na Portaria Normativa nº 13/2019 incluindo dentre as competências da PROACAD a instituição de controles dos regimes de trabalho do corpo docente.</t>
  </si>
  <si>
    <t>Inaplicabilidade do Programa de Acompanhamento de Estudos (PAE).</t>
  </si>
  <si>
    <t xml:space="preserve">Que seja implementado o Programa de Acompanhamento de Estudos - PAE, uma vez que se trata de programa instituído por norma da UFPE, qual seja Resolução 11/2015 - CCEPE/ UFPE. </t>
  </si>
  <si>
    <t>O PAE está em fase de construção na UFPE. Para tanto, a Coordenação de Permanência e Egresso teceu um importante histórico de levantamento de evasão na UFPE com base nos dados da DEPLAG. Esse levantamento gerou um processo de análise que culminou no envio de documento interno disponibilizado individualmente a cada curso. Foram realizadas reuniões com os coordenadores para explicação do documento e enviado às coordenações sobre o enfrentamento que os cursos tem realizado para os casos de evasão. Houve uma devolutiva de 65% cursos, gerando um relatório e realizada discussão com os coordenadores e levantadas propostas de monitoramento.
Para atender à recomendação, seguem os documentos comprobatórios (ANEXO II, III, IV, V, VI, VII, VIII, IX, X, XI)</t>
  </si>
  <si>
    <t>Em sua manifestação ocorrida no final do ano de 2020, a PROGRAD mencionou que estaria previsto para o ano de 2021 a elaboração de uma Instrução Normativa que iria regular e organizar o PAE na UFPE, não sendo apresentado em seu pronunciamento mais recente qualquer declaração sobre tal documento. Conforme exposto pela PROGRAD, o PAE está em fase de construção na UFPE.  Diante da ausência de implementação da recomendação proposta pela AUDINT, manteremos o monitoramento dessa constatação.</t>
  </si>
  <si>
    <t>Falhas nos mecanismos de mensuração de qualidade do ensino.</t>
  </si>
  <si>
    <t>Instituir obrigatoriedade para o aluno quanto ao preenchimento das avaliações, observando disposições legais junto à Procuradoria Federal - PGF, ou supressão do parágrafo 1º, do artigo 2º, da Resolução 10/2017 CCEPE-UFPE, que trata sobre a exigência de percentual mínimo para validação das avaliações.</t>
  </si>
  <si>
    <t>Não houve manifestação ou providência adotada para essa recomendação. Recentemente houve aprovação da IN 04/2021 da PROGRAD trazendo o estabelecimento dos protocolos de execução e acompanhamento
dos processos avaliativos internos e externos dos cursos de
graduação da UFPE, no entando esse normativo trouxe o mesmo texto do anterior em relação à necessidade de percentual mínimo de avaliações respondidas para serem validadas.</t>
  </si>
  <si>
    <t>Em relação à recomendação 10, a qual tratou sobre possibilidade de se instituir a obrigatoriedade para o aluno quanto ao preenchimento das avaliações institucionais previstas na Resolução 10/2017 CCEPE-UFPE, tende em vista que não houve manifestação recente sobre sua implementação, solicitamos manifestação da Unidade especificamente sobre esse ponto. Desta forma, manteremos o monitoramento dessa recomendação.</t>
  </si>
  <si>
    <t>Falha na análise das informações acerca de alunos retidos e evadidos como instrumento de controle.</t>
  </si>
  <si>
    <t>Instituição de mecanismos para análise dos resultados apresentados no levantamento dos indicadores de desempenho da UFPE a fim de identificar a necessidade de aperfeiçoamento na qualidade do ensino, visando a reduzir o quantitativo de alunos evadidos e retidos, entre outros benefícios acadêmicos.</t>
  </si>
  <si>
    <t xml:space="preserve">Não houve manifestação ou providência adotada para essa recomendação. 
</t>
  </si>
  <si>
    <t>Dada a não manifestação acerca da implementação de melhorias no sentido de sanar a constatação indicada, cabe a esta Auditoria manter o monitoramento da recomendação até verificação das providências recomendadas</t>
  </si>
  <si>
    <t>Falha no cumprimento da legislação que trata dos procedimentos de recusa definitiva de matrícula dos alunos de graduação.</t>
  </si>
  <si>
    <t xml:space="preserve">Que haja uma revisão da Resolução nº 11/2015-CCEPE/UFPE, a partir do parecer da Procuradoria Federal, visando a garantir a sua exequibilidade e cumprimento. </t>
  </si>
  <si>
    <t xml:space="preserve">A DGA elaborou a uma Resolução de Recusa de Matrícula que já foi aprovada pela Câmara de Graduação e Ensino Básico (CGEB) e está encaminhada para aprovação junto ao Conselho de Ensino, Pesquisa e Extensão (CEPE). Desta forma, a previsão de aprovação da Resolução é final de março do corrente ano.
Cabe salientar que a Resolução em tela teve uma construção coletiva, conforme pode ser verificado pelos prints de tela presentes no Anexo I.
</t>
  </si>
  <si>
    <t xml:space="preserve">Na última análise da AUDINT, já havíamos verificado a minuta da Resolução sobre Recusa Definitiva de Matrícula, evidenciando a alteração sugerida em nossa recomendação, restando apenas a aprovação da mesma pelo Conselho de Ensino, Pesquisa e Extensão. Apesar de constar na última manifestação da PROGRAD que a Resolução não havia sido aprovada, evidenciamos na presente data que o referido documento foi aprovado na 1ª Sessão Ordinária do Conselho de Ensino, Pesquisa e Extensão – CEPE da UFPE, realizada no dia 15 de março de 2021, e entrou em vigor desde 1º de abril de 2021, conforme documento publicado:(https://www.ufpe.br/documents/398575/3249938/Res+2021+07+CEPE+%28disciplina+a+recusa+de+matr%C3%ADcula%29.pdf/277014fd-c871-43f2-b845-e1457d70ddef). Vale ressaltar que a norma é única para a recusa de matrícula para os cursos de graduação, tanto presencial quanto EAD.
Dessa forma, a AUDINT considera atendida a recomendação e encerra essa constatação.
</t>
  </si>
  <si>
    <t>Fragilidade na identificação da necessidade de manutenção adequada na estrutura física das salas de aula dos NIATES.</t>
  </si>
  <si>
    <t>Implantação de manutenção preventiva na estrutura física das salas de aula dos NIATES, instituindo, para tanto, rotinas de verificação prévia junto às edificações.</t>
  </si>
  <si>
    <t xml:space="preserve">
Esclarecemos que toda a manutenção da estrutura física da UFPE é de competência da Superintendência de Infraestrutura (SINFRA) segundo pode ser visto no Art.114 da Resolução Nº 02/2020 do Conselho de Administração que trata do Regimento Interno da Reitoria da Universidade Federal de Pernambuco. A Prograd faz o monitoramento da necessidade de manutenção e para regulamentar isso instituiu e publicou a Instrução Normativa Nº 03/2020, em 22 de dezembro de 2020 (ANEXO XII). Essa IN tem como objetivo regulamentar as diretrizes para a verificação predial com vistas a orientar a execução de serviços de conservação e manutenção preventiva e corretiva nos Núcleos de Atividades de Ensino (Niates) do Campus Recife da Universidade Federal de Pernambuco. A IN nº 03/2020 também pode ser encontrada na página da PROGRAD, na aba relativa ao NIATE.
Possuímos ainda a planilha utilizada como instrumento de coleta de informações das verificações que são realizadas periodicamente nos NIATEs, além de instituirmos um termo de avaliação dos serviços de manutenção realizados pela SINFRA ou terceirizados sob sua orientação (ANEXO XIII e XIV).
</t>
  </si>
  <si>
    <t xml:space="preserve">Evidenciamos a Instrução Normativa 03/2020 publicada pela PROGRAD em 22 de dezembro de 2020 a qual regulamenta as diretrizes para a verificação predial de modo a orientar a execução de serviços de conservação e manutenção preventiva e corretiva nos Núcleos de Atividades de Ensino, o que confirma a percepção da PROGAD sobre a necessidade de manutenção adequada na estrutura física das salas de aula dos NIATES, atividade essa a ser executada em parceria com a SINFRA, conforme exposto no normativo.
De acordo com a IN apresentada, dentre as competências da Gerência de Infraestrutura Acadêmica (GIA) da Diretoria de Finanças e Infrestrutura de Graduação / PROGRAD consta a responsabilidade de solicitar os serviços de manutenção preditiva, além de fiscalizar a execução da manutenção solicitada. O normativo traz ainda a periodicidade das verificações de manutenção nos NIATES.
Diante do exposto, encerramos essa constatação.
</t>
  </si>
  <si>
    <t>Que seja instituída gestão das informações resultantes das avaliações institucionais, estabelecendo objetivos e metas claras, atuando em consonância com as coordenações de curso, departamentos e centros com o fito da melhoria da qualidade do ensino na UFPE.</t>
  </si>
  <si>
    <t xml:space="preserve">A DDE elaborou três Instruções Normativas publicadas em 28 de fevereiro de 2021 (ANEXOS XV, XVI e XVII) que:
- IN 01/2021 - Regulamenta os procedimentos de tramitação do processo de criação de novos Cursos de Graduação no âmbito da Universidade Federal de Pernambuco
- IN 02/2021 - Estabelece a natureza, estrutura e o acompanhamento dos planos de trabalho das coordenações de Cursos de graduação da UFPE.
- IN 03/2021 - Regulamenta os procedimentos de tramitação do processo de alteração do número de vagas para os processos seletivos discentes dos Cursos de Graduação no âmbito da Universidade Federal de Pernambuco.
Tendo em vista a melhoria da qualidade de ensino e monitoramento, baseados nos resultados do ENADE, encaminhamos a Instrução Normativa 04, que versa sobre avaliação interna e externa dos cursos de graduação, também publicada em 28 de fevereiro de 2021 (ANEXO XVIII). Ainda nesse sentido, incluímos ao escopo de documentos comprobatório o plano de ação ENADE com material autoinstrucional (ANEXO XIX), o Fluxograma operacional do Plano de Ação Enade/UFPE (ANEXO XX) e o Protocolo do Plano de Ação Enade / UFPE (ANEXO XXI).
</t>
  </si>
  <si>
    <t xml:space="preserve">Evidenciamos a publicação da Instrução Normativa nº 04/2021 da PROGRAD aprovada em 28 de fevereiro de 2021, a qual havia sido apresentada em forma de minuta na manifestação anterior da Unidade. De acordo com o normativo, em relação à gestão das informações resultantes das avaliações institucionais, caberá a Diretoria Estratégica de Planejamento, Avaliação e Gestão (DEPLAG) realizar o estudo de tendências a cada semestre, onde serão observados quais os itens são os melhores e o piores avaliados pelos estudantes e docentes. Esse estudo deverá ser compartilhado pela PROGRAD em reuniões específicas com cursos que estejam passando por processo avaliativo e em fóruns de coordenadores realizados periodicamente. Ainda de acordo com o normativo, a PROGRAD, em eventos pertinentes e reuniões específicas com os cursos de graduação, promoverá a indução dos coordenadores de curso e chefes de departamento a fazerem uso dos relatórios como ferramenta de gestão, e orientará os docentes a reverem suas práticas se assim for necessário em decorrência das avaliações discentes.
Segundo a IN, os coordenadores de curso, utilizando-se dos relatórios consolidados disponíveis no Siga, deverão a cada ano produzir um plano de ação para sanar ou mitigar os pontos insatisfatórios indicados pelos estudantes, e enviar à Coordenação de Avaliação dos Cursos de Graduação (CACG/PROGAD) com o propósito de estabelecer a melhoria da eficiência e eficácia do curso. Dando continuidade às informações apresentadas, em evento realizado pela CACG serão apresentadas as soluções propostas pelos coordenadores de curso.
O mesmo normativo trata também de avaliação externa, nesse contexto tem-se o ENADE. Como mencionado em nossa análise anterior, a Instrução Normativa, prevê em seu art. 42 a CACG como responsável pela coordenação da execução da agenda (agrupada) de reuniões para apresentação e discussão dos Planos Enade. Em complemento, o artigo prenuncia que cabe aos cursos a execução do Plano de Ação Enade como estratégia para melhoria de qualidade do seu curso, utilizando-o como ferramenta de planejamento e gestão acadêmica, além da indução a outras práticas avaliativas institucionais. No que se refere à utilização dos resultados do ENADE com vistas à melhoria da qualidade de ensino, a PROGRAD havia evidenciado anteriormente Relatório elencando as ações previstas pelos cursos para melhoria do desempenho no Enade. 
A apresentação do normativo supracitado afirma a atuação da PROGRAD na administração das informações resultantes das avaliações internas e externas. Nesse ínterim a AUDINT ressalta que a aplicabilidade do normativo deve ser acompanhada com frequência pela Pró-Reitoria, sendo realizadas atualizações e adequações devidas quando necessário, visto que a garantia da excelência dos cursos de graduação é a finalidade da PROGRAD. 
</t>
  </si>
  <si>
    <t>Que sejam evidenciadas ações com vistas à melhoria da qualidade de ensino, baseadas nas avaliações institucionais e no ENADE.</t>
  </si>
  <si>
    <t>PPP 003.2/2019</t>
  </si>
  <si>
    <t>Ausência de documentos que comprovem ações que visem à melhoria das deficiências que envolvem o EAD.</t>
  </si>
  <si>
    <t>Elaboração de plano de ação que vise a melhoria das condições que envolvem o EAD, estabelecendo quem executará as ações, como elas serão realizadas e prazo para implementação, e seu devido cumprimento.</t>
  </si>
  <si>
    <t xml:space="preserve">1. Os cursos de graduações EAD são da UFPE e gozam dos mesmos direitos e deveres das graduações presenciais. Não há diferença em relação às resoluções internas da UFPE. Os coordenadores de curso EAD têm portarias da UFPE, os PPCs dos cursos precisam observar a mesma legislação do MEC, são avaliados pelos mesmos critérios e órgãos do MEC, os estudantes realizam o ENADE (avaliação dos SINAES para o
Ensino Superior). Portanto, nas matérias acadêmicas-pedagógicas estão submetidas às resoluções, monitoramento e avaliação da PROGRAD.
2. As graduações EAD da UFPE são financiadas pelo Sistema da Universidade Aberta do Brasil (UAB)/ CAPES/ MEC. A UFPE concorre às vagas de graduação em cursos e polos da CAPES e, se aprovadas, recebem recursos e bolsas para a oferta dos cursos. Para isso, a UFPE conta com um Coordenador Geral UAB e um Coordenador Adjunto UAB, na UFPE, selecionado via edital aprovado pelo setor jurídico da UFPE e financiado
pela CAPES. Estes coordenadores são responsáveis pela execução financeira dos recursos que vem sob forma de um convênio entre a UFPE e a CAPES, executado na FADE. Eles também são responsáveis pelo acompanhamento do dia a dia dos cursos, conforme atribuições descritas no formulário da CAPES (Anexos 9ª e 9 B). Os Coordenadores Geral e Adjunto da UAB na UFPE foram empossados dia 22/03/2021 (Anexo 10).
3. A SPREAD tem como competências descritas no B. O. 50, 1 junho de 2020 da UFPE (Anexo 6)
4. Estruturalmente, dentro da UFPE, as coordenações UAB na UFPE estão dentro da SPREAD.
Segue planilha com as informações em anexo.
Ainda, no que compete à Constatação 10:
A Prograd publicou uma Instrução Normativa nº 02/2021 - Prograd que estabelece a natureza, a estrutura e o acompanhamento dos planos de trabalho das coordenações de Cursos de graduação da UFPE. Esta Normativa permitirá um melhor acompanhamento das ações realizadas nos cursos (presenciais e EAD) bem como a diminuição na rotatividade de coordenadores. Desta forma, os coordenadores passarão a ter um Plano de Trabalho que dê consistência a sua atuação na gestão do curso, pois a rotatividade se dá, também, pela dificuldade de compreensão sobre o papel da Coordenação de Curso e de um melhor diagnóstico das necessidades, objetivos e metas do Curso. Segue em anexo a IN 02/2021 – Prograd (Anexo 01).
No que compete ao acompanhamento didático e Pedagógico dos cursos de Graduação em EAD, a Prograd desempenha as funções descritas em seu Regimento Interno (Anexo 3). Conforme apresentado neste documento, tanto os cursos de graduação presencial como EAD possuem autonomia didático-pedagógica, prescrita nos Projetos Pedagógicos de Curso (PPC), sendo esta referendada pelos Colegiados de Cursos, Núcleo Docente Estruturante e Resoluções aprovadas na UFPE que tratam de: avaliação da aprendizagem, recusa de matrícula, oferta de disciplinas, funcionamento dos cursos, dentre outros temas próprios do processo de ensino, de avaliação e de aprendizagem. Além disso, os cursos, também, são acompanhados pela Coordenação da UAB/Spread no que compete aos aspectos vinculados a execução das atividades do ponto de vista do ensino virtual, conforme Regimento da Spread (Anexo 4). Portanto, cabe a UFPE garantir e resguardar a qualidade desses processos e, para isto, realiza reuniões e orientações junto aos cursos presenciais e EAD (Anexo 5)
</t>
  </si>
  <si>
    <t xml:space="preserve">Em relação as ações elencadas no plano de ação apresentado à AUDINT, constatamos que resta pendente a apresentação de documentação comprobatória que confirme a implementação do que foi planejado para as seguintes ações:
Ação: Atualização das plataformas institucionais de cursos EAD, integração internas reuniões semestrais.
Conforme manifestação apresentada, a SPREAD está trabalhando junto com o STI para integrar o Microsoft Teams ao AVA Moodle e para fazer um upgrade no sistema do AVA Moodle da UFPE para uma nova versão mais nova.
Ação: Avaliação de estrutura e desempenho de polos EAD, através de visitas e questionários de acompanhamento anuais. Conforme manifestação apresentada, foi sugerida a realização do questionário em junho de 2021, como preparação para o semestre que iniciará em agosto de 2021.
Ação: Gestão financeira de bolsas e pagamentos para viabilizar os cursos de graduação UAB. De acordo com a SPREAD, os coordenadores UAB da UFPE autorizam mensalmente as bolsas e gastos para manter as graduações EAD da UFPE funcionando. No entanto não foi apresentada documentação comprobatória.
Assim, a AUDINT continuará o monitoramento da recomendação envie documentação comprobatória como evidência da implementação das ações.
</t>
  </si>
  <si>
    <t>Ausência de normas que disciplinem a aplicabilidade da recusa definitiva de matrícula nos cursos de graduação oferecidos pela UFPE na modalidade de Ensino à Distância - EAD.</t>
  </si>
  <si>
    <t>Alteração da Resolução nº 11/2015-CCEPE/UFPE de modo a abranger cursos de graduação na modalidade EAD.</t>
  </si>
  <si>
    <t>Informamos que esta ação é de competência da PROGRAD, devendo ser aprovada pelo CEPE. Neste sentido, cnoforme descrito no próprio Plano, a norma é única para a recusa de matrícula para os cursos de graduação, tanto presencial quanto EAD, e já foi aprovada pelo CEPE, conforme resolução publicada (https://www.ufpe.br/documents/398575/3249938/Res+2021+07+CEPE+%28disciplina+a+recusa+de+matr%C3%ADcula%29.pdf/277014fd-c871-43f2-b845-e1457d70ddef) . Nesse sentido, tanto os cursos de graduação presenciais como os cursos EAD são disciplinados por esta resolução na UFPE.</t>
  </si>
  <si>
    <t xml:space="preserve">Evidenciamos a Resolução Nº 07/2021 a qual foi aprovada na 1ª Sessão Ordinária do Conselho de Ensino, Pesquisa e Extensão – CEPE da UFPE, realizada no dia 15 de março de 2021, e entrou em vigor desde 1º de abril de 2021 e que disciplina a recusa definitiva de matrícula nos cursos de graduação oferecidos pela Universidade, tanto presencial quanto EAD. 
Dessa forma, a AUDINT considera atendida a recomendação e encerra essa constatação.
</t>
  </si>
  <si>
    <t>PPP 006/2019</t>
  </si>
  <si>
    <t>Inobservância de procedimentos administrativos manualizados de e fluxogramas de processos de trabalho</t>
  </si>
  <si>
    <t xml:space="preserve">Recomenda-se que seja elaborado e publicado o manual de procedimentos que mapeie e caracterize as atribuições e competências da unidade, conforme mencionado na manifestação da auditada. </t>
  </si>
  <si>
    <t>Os documentos novos (Manual do Pesquisador – anexo I, as Cartilhas orientativas para envios no SIPAC – anexo II; e o Fluxograma (atividades) - Diretoria de Pesquisa – anexo III), bem como documentos elaborados por outros órgãos/setores (manual do SISGEN e manual do Paad e Raad – encaminhados anteriormente (março/2020)) já foram analisados pelos gestores da Pró-Reitoria de Pesquisa e Inovação. Estão prontos para publicação.
No entanto, é necessário que o STI estruture a página eletrônica da PROPESQI no molde anterior, com abas para assuntos específicos, por exemplo: “Documentos”, “Coordenação Administrativa Financeira”, “Legislação”, etc. Foi aberto chamado no sistema do STI solicitando a inclusão das abas na página web da Propesqi para que esse material seja divulgado à comunidade. Chamados abertos: 202102180042448, 202103020042861, 202102080042186.</t>
  </si>
  <si>
    <t>De acordo com manifestação da Unidades os manuais e fluxogramas elaborados já foram analisados pelos gestores, no entanto ainda carecem de publicização na página web da PROPESQI. Desta forma a AUDINT continuará com o monitoramento dessa recomendação, até que seja dado publicidade aos documentos elaborados.</t>
  </si>
  <si>
    <t xml:space="preserve">Insuficiência de informações referentes à ação “infraestrutura e segurança” </t>
  </si>
  <si>
    <t>Que sejam efetuadas melhorias na elaboração do planejamento, de forma que sejam especificadas as a origens dos recursos utilizados nas ações, tornando fidedignas as informações elencadas no instrumento.</t>
  </si>
  <si>
    <t xml:space="preserve">
Os documentos oficiais (PAI, PEI, PDI) foram reestruturados pela equipe do Gabinete do Reitor. E o Plano de Ação Institucional – PAI não foi refeito no modelo de documento texto publicado como o PDI e o PEI (https://www.ufpe.br/proplan/planejamento-institucional). O formato atual é de planilha de acompanhamento de ações/metas indicadas pelas unidades gestoras. As informações (ações) relativas à DPq da PROPESQI são lançadas pela própria equipe da diretoria e desta forma, adotamos o procedimento de não vincular as ações institucionais do PAI à projetos específicos financiados por órgãos externos.</t>
  </si>
  <si>
    <t>Diante do novo formato do Plano de Ação Institucional – PAI, restou pendente para a AUDINT a indicação de instrumento de planejamento, ou sistema de acompanhamento, que constem as informações das ações dos projetos financiados por órgãos externos. Dessa forma a AUDINT considera mantido o monitoramento da presente recomendação.</t>
  </si>
  <si>
    <t xml:space="preserve"> Que sejam instituídas rotinas de identificação e correção oportuna e tempestiva de riscos relacionados a pagamentos e/ou recebimentos indevidos no âmbito das modalidades de apoio e incentivo à pesquisa. </t>
  </si>
  <si>
    <t>Considerando ajuste necessário na página da PROPESQI, já mencionado, será publicado no site em aba “Documentos e orientações” a resolução 10/2014, a Portaria Normativa nº 08 de 13 de agosto de 2014 (manual de prestação de contas), bem como outras orientações, roteiros e etc..
Outrossim, com a criação da PROPESQI, foi definido setor financeiro específico –CAF/PROPESQI - para gerir, instruir e executar as despesas orçamentárias decorrentes das atividades de fomento de pesquisa e inovação. A definição/limitação das atividades de execução por si só já reflete mitigação de riscos/erros operacionais. 
Em adicional, foi instituída a rotina de compartilhamento de planilhas intersetoriais com a CAF, de forma a se confirmar dados e informações em tempo real, buscando mitigar erros/inconsistências dentro da Pró-Reitoria entre as unidades demandantes e a executora – CAF.</t>
  </si>
  <si>
    <t>Em sua mais recente manifestação, a PROPESQI informou que foi definido um setor financeiro específico – CAF/PROPESQI - para gerir, instruir e executar as despesas orçamentárias decorrentes das atividades de fomento de pesquisa e inovação, sendo esse fato suficiente para mitigação de riscos/erros operacionais.  No entanto não foi evidenciada nenhuma rotina de controle instituída e executada pelo referido setor a fim de identificar e corrigir de forma oportuna e tempestiva falhas relacionadas a pagamentos e/ou recebimentos indevidos no âmbito das modalidades de apoio e incentivo à pesquisa.
Com relação aos instrumentos de orientação e controle mencionados na manifestação enviada no início do ano de 2020, também não foi possível evidenciar na página da PROPESQI.</t>
  </si>
  <si>
    <t xml:space="preserve"> Edital PIBIC: Inobservância dos relatórios parciais </t>
  </si>
  <si>
    <t>Que sejam apresentadas evidências acerca dos controles instituídos na verificação da razoabilidade dos casos de isenção na apresentação do CONIC, bem como da apresentação dos relatórios parciais e finais pelos bolsistas.</t>
  </si>
  <si>
    <t xml:space="preserve">
Desde 2019 adotamos o procedimento de exigir documento comprobatório para a dispensa da participação do aluno no CONIC. O aluno que desejar a dispensa deve preencher formulário, anexar o documento comprobatório e encaminhar ao orientador, que anexará o formulário e documento no processo digital via SIPAC. Encaminhamos um exemplo de caso de controle.
</t>
  </si>
  <si>
    <t xml:space="preserve">A recomendação da AUDINT em relação à fragilidade detectada abordou dois pontos. O primeiro girou em torno dos controles instituídos na verificação da razoabilidade dos casos de isenção na apresentação do CONIC, e o segundo relacionou-se à apresentação dos relatórios parciais e finais pelos bolsistas. 
Quanto à segunda problemática, consideramos atendida a recomendação quando da manifestação anterior da PROPESQI, em que foi possível verificar através da documentação disponibilizada a comprovação do envio e recebimento dos relatórios no SIG@, o que caracterizou-se mecanismos de controle instituídos pela unidade no sentido de garantir a regularidade do edital PIBIC nesse ponto.
Em relação aos controles na verificação da razoabilidade para isenção na apresentação do CONIC (atualmente SEPEC), evidenciamos formulário padrão disponível na página da iniciação científica que deve ser usado para o pedido de dispensa de apresentação no evento. No formulário constam os motivos da solicitação da dispensa de apresentação, além da informação de que é exigida documentação comprobatória.
Desta forma, encerramos essa constatação.
</t>
  </si>
  <si>
    <t xml:space="preserve">Edital de Produtividade: Inconsistências nos mecanismos de controle </t>
  </si>
  <si>
    <t>Que sejam reavaliadas as rotinas de devolução de processos, observando os benefícios e prejuízos envolvidos, conforme mencionado na manifestação.</t>
  </si>
  <si>
    <t xml:space="preserve">Quanto às rotinas administrativas, ressaltamos que que o SIPAC entrou em operação em outubro de 2017 e, após fase de treinamento e adaptação, todos os processos da UFPE passaram a ser digitalizados, permanecendo com acesso disponível a qualquer momento, independentemente do setor de posse momentâneo.
O sistema possibilita além da movimentação, a gestão, visualização e autuação de documentos digitais, mediante autenticação digital eletrônica. Todos os editais PROPESQI contém a orientação de que os processos e documentos adicionados para a submissão sejam cadastrados de forma ostensiva, ou seja, de visualização permitida a qualquer usuário do sistema.
Em virtude dos argumentos acima, consideramos não ser necessário e nem passivo de riscos administrativos/operacionais, os processos eletrônicos serem devolvidos aos interessados de origem quando concluídos, visto que qualquer usuário, quando for necessário e a qualquer tempo, poderá acessar o processo e visualizar seu conteúdo.
Ademais, a ferramenta SIPAC não permite o “arquivamento digital” dos processos, o que ratifica a inviabilidade de se manter todos os processos aprovados no setor, visto que o excesso do volume de processos “estacionados” traria dificuldades operacionais para a localização/ tratativa dos novos e/ou em andamento.
</t>
  </si>
  <si>
    <t xml:space="preserve">Julgamos pertinente o posicionamento da PROPESQI. De fato, tendo em vista que os processos estão disponibilizados de forma virtual através do Sistema Integrado de Patrimônio, Administração e Contratos (SIPAC), os documentos anexados podem ser acessados independente de qual setor esteja com a posse do processo.
Desta forma, a AUDINT encerra essa constatação.
</t>
  </si>
  <si>
    <t>PPP 008.2/2019</t>
  </si>
  <si>
    <t xml:space="preserve">Apresentação de prazo razoável para os itens descritos em seu cronograma "sem previsão", e o seu
respectivo cumprimento. </t>
  </si>
  <si>
    <t>DETERMINAÇÃO 9.3.1
O Módulo de Projetos/Convênios do Sistema Sipac foi implantado em 17 de julho de 2018, porém necessita de customizações que permitam a sua utilização adequada de modo a possibilitar o atendimento à determinação 9.3.1 do Acórdão do TCU nº 1178/2018 – Plenário. A análise de viabilidade das customizações será avaliada pela Superintendência de Tecnologia da Informação – STI/UFPE até o final do segundo semestre de 2020, a partir do levantamento de informações fornecidas pela Diretoria de Convênios e Contratos Acadêmicos – DCCAc/PROPLAN. A análise de viabilidade levará em consideração os custos relacionados à realização dos referidos ajustes, comparando com a possibilidade de se optar por utilizar outros sistemas ou ferramentas que possam melhor atender as demandas mencionadas. Nesse sentido, está em construção o painel de BI utilizando a ferramenta Power BI, a ser publicado até o final do segundo semestre de 2020.
DETERMINAÇÃO 9.3.2.2
Está em construção o painel de BI utilizando a ferramenta Power BI, a ser publicado até o final do segundo semestre de 2020.
DETERMINAÇÃO 9.3.2.3
Está em construção o painel de BI utilizando a ferramenta Power BI, a ser publicado até o final do segundo semestre de 2020.
DETERMINAÇÃO 9.3.3.3
Está sendo realizado o monitoramento das atualizações que a FADE está implementando no seu Portal de Transparência, que permitirá atender à determinação até o final do segundo semestre de 2020.
1.5 DETERMINAÇÃO 9.3.3.4
Está sendo criado um Grupo de Trabalho para definição e divulgação em sítio eletrônico na internet de "metas propostas e indicadores de resultado e de impacto que permitam avaliar a gestão do conjunto de projetos, e não de cada um individualmente" até fevereiro/2021. Além disso, está em construção o painel de BI utilizando a ferramenta Power BI, a ser publicado a partir de março/2021.
DETERMINAÇÃO 9.3.3.5
Está sendo criado um Grupo de Trabalho para estabelecer "relatórios de avaliações de desempenho exigidas para instrução do pedido de renovação de registro e credenciamento, baseadas em indicadores e parâmetros objetivos, com demonstração dos ganhos de eficiência obtidos na gestão de projetos realizados com a colaboração da fundação de apoio" até fevereiro/2021, a serem divulgados no sítio eletrônico na internet a partir de março/2021.
DETERMINAÇÃO 9.3.3.6
Está sendo criado um Grupo de Trabalho para estabelecer "relatórios das fiscalizações realizadas na fundação de apoio" até fevereiro/2021, a serem divulgados no sítio eletrônico na internet a partir de março/2021.</t>
  </si>
  <si>
    <t>Em relação à determinação “9.3.1.” (quadro 01) a qual trata da implantação de registro centralizado de projetos de ampla publicidade que permita acompanhamento concomitante da tramitação interna e da execução físico-financeira de cada projeto e que contemple todos os projetos, de acordo com manifestação da Unidade está sendo avaliada a viabilidade de customização no Módulo de Projetos/Convênios do Sistema Integrado de Patrimônio, Administração e Contratos – SIPAC e em paralelo está em construção o painel de BI utilizando a ferramenta Power BI, o qual pudemos evidenciar.
Para atendimento das determinações “9.3.2.2” e “9.3.2.3” (quadro 01), as quais versam sobre a possibilidade de filtrar, ordenar e totalizar a relação de projetos e agentes por parâmetros, e ainda gravação de relatórios, evidenciamos a produção de painel de BI utilizando a ferramenta Power BI, previsto para publicação até o final do segundo semestre de 2020.
Sobre a determinação “9.3.3.3” (quadro 01),  a qual se refere à divulgação de informações sobre agentes participantes dos projetos executados pela fundação de apoio, a Unidade indicou a realização de monitoramento das atualizações que a FADE está implementando no seu Portal de Transparência. Conforme plano de ação apresentado espera-se que até o final do segundo semestre de 2020 tal determinação seja atendida.
Por fim, em relação às determinações “9.3.3.4”, “9.3.3.5” e “9.3.3.6” (quadro 01) evidenciamos, através Ofício eletrônico nº 95/2020 – PROPLAN, a apresentação de membros para compor grupo de trabalho que irá discutir e apresentará propostas de melhoria em processos relacionados a contratos acadêmicos, convênios e instrumentos correlatos. De acordo com manifestação da Unidade Auditada, espera-se que a partir de março/2021 tais determinações sejam atendidas.  
Diante do exposto, considera-se que a Diretoria de Convênios e Contratos Acadêmicos – DCCAc/PROPLAN  vem desenvolvendo ações no intuito de sanar as falhas no cumprimento do Acórdão do TCU nº 1178/2018 no que se refere à transparência na gestão de recursos públicos no relacionamento entre UFPE e FADE. Conforme plano de ação apresentado pela Unidade, até o final do primeiro trimestre de 2021, todas as ações serão implementadas</t>
  </si>
  <si>
    <t>PPP 001.1/2020</t>
  </si>
  <si>
    <t>Fragilidade na implantação do Programa de Integridade.</t>
  </si>
  <si>
    <t>Que seja realizado o levantamento dos principais riscos para integridade  e as medidas para seu tratamento.</t>
  </si>
  <si>
    <t>Não há.</t>
  </si>
  <si>
    <t>PPP 001.2/2020</t>
  </si>
  <si>
    <t>Fragilidade na divulgação de dados obrigatórios sobre transparência e conflitos de interesse, conforme Decreto Federal 7.724/2012 e Lei 12.813/2013.</t>
  </si>
  <si>
    <t>Identificar, junto à PROPLAN, informações relativas às metas e indicadores de resultados, para que haja a sua devida publicização, disponibilizando tais informações em conformidade com o que instrui o Guia de Transparência Ativa para Órgãos e Entidades do Poder Executivo Federal, bem como com a Lei 12.527/2011- LAI.</t>
  </si>
  <si>
    <t>A Seção de Acesso à Informação entende que o dever de publicar as metas e indicadores de resultado e impacto é da Diretoria Estratégica de Planejamento, Avaliação e Gestão (DEPLAG). Enviamos as devidas orientações via SIPAC, entretanto, ainda não houve retorno do processo, nem identificação das informações no site da DEPLAG.
Evidência: Of. nº 12/2021 - Proc. 23076.037014/2021-77 em 06/05.</t>
  </si>
  <si>
    <t>De fato, cabe à Diretoria Estratégica de Planejamento, Avaliação e Gestão (DEPLAG) a publicação das metas e indicadores de resultado e impacto no site da instituição, no entanto sendo a Ouvidoria Geral a Unidade que tem por competência atuar como Autoridade de Monitoramento da Lei de Acesso à Informação (LAI), conforme previsto Portaria Normativa da UFPE nº 02, de 27 de janeiro de 2021, compete à Ouvidoria o monitoramento da implementação da LAI no âmbito da UFPE. Conforme disposto no art. 40 da LAI, dentre as atribuições da Autoridade de Monitoramento da LAI estão:
I - assegurar o cumprimento das normas relativas ao acesso à informação, de forma eficiente e adequada aos objetivos da lei;
II - monitorar a implementação do disposto na lei e apresentar relatórios periódicos sobre o seu cumprimento;
III - recomendar as medidas indispensáveis à implementação e ao aperfeiçoamento das normas e procedimentos necessários ao correto cumprimento do disposto na lei, e
IV - orientar as respectivas unidades no que se refere ao cumprimento do disposto na lei e seus regulamentos.
Evidenciamos o envio de processo à DEPLAG orientando sobre a necessidade de publicização das informações relativas às principais metas e indicadores de resultados e impacto, no entanto até a presente data não houve retorno à Ouvidoria através do processo, o que pode revelar a baixa efetividade na comunicação. 
Diante da não disponibilização das informações na página institucional, manteremos o monitoramento dessa recomendação.</t>
  </si>
  <si>
    <t>Fragilidade no atendimento dos requisitos mínimos de acessibilidade e garantia de autenticidade das informações contidas no sítio oficial da UFPE.</t>
  </si>
  <si>
    <t>Apresentar mecanismos para garantir a autenticidade e integridade das informações disponíveis para acesso, bem como a manutenção da atualização das informações, em cumprimento ao art. 8º da Lei 12.527/2011.</t>
  </si>
  <si>
    <t>Não é de competência da Seção de Atendimento ao Cidadão/Ouvidoria Geral. Esta recomendação estava sob a análise da Coordenação de Segurança da Informação (CSI), na PROCIT. Após busca nos novos regimentos internos da Reitoria e da STI, órgão ao qual pertence a CSI, não foi identificada a unidade que possui tais competências.
Atualização das informações (art. 8º da Lei 12.527/2011): As ações voltadas para a atualização do conteúdo do menu Acesso à Informação foram retomadas no início de maio/2021. As unidades institucionais estão recebendo orientações específicas relativas aos itens que precisam ser atualizados.
Evidências: https://www.ufpe.br/acesso-a-informacao/institucional
Ofício Circular SAC/Ouvidoria Geral – Proc. nº 23076.043994/2021-88
Nota explicativa: Devido à extinção, da PROCIT, em julho de 2020, a Coordenação de Acesso à Informação passou a ser Seção de Acesso à Informação e suas atividades passaram por processos de adequação na Diretoria de Controladoria. Nesse contexto de transição apenas uma servidora permaneceu nas atividades relacionadas ao acesso à informação (especificamente a transparência passiva) e prosseguiu com os atendimentos às demandas do Serviço de Informação ao Cidadão na Seção de Acesso à Informação. Além das dificuldades do trabalho remoto no contexto da pandemia do coronavírus, houve a falta de apoio de servidores/bolsistas que lidam com o portal institucional (como os que haviam sido designados na equipe da Diretoria de Informação/PROCIT) e, também por esse motivo, a impossibilidade de dar prosseguimento às atualizações necessárias.
Em janeiro de 2021 foi aprovada a nova estrutura regimental da Ouvidora Geral, através da Portaria Normativa nº 02/2021. A Seção de Acesso à Informação passou a ser Seção de Atendimento ao Cidadão e a fazer parte da estrutura da Ouvidoria Geral. Um novo processo de adequação e qualificação da equipe se iniciou, através de reuniões e ajustes para atendimento às demandas da sociedade e dos órgãos de controle, assim como discussões de propostas à gestão. Diante das muitas mudanças acima relatadas, o acompanhamento das informações publicadas no menu Acesso à Informação sofreu interrupções, porém já foi retomado este ano.</t>
  </si>
  <si>
    <t>Com a extinção da PROCIT, diversas atividades voltadas à gestão da informação e conteúdos digitais visando à transparência precisaram ser adaptadas para que fosse possível de serem trabalhadas pela equipe da Ouvidoria Geral. De acordo com a Portaria Normativa nº 02, de 27 de janeiro de 2021, a qual aprovou a Estrutura Regimental da Ouvidoria Geral da UFPE, essa Unidade tem por competência atuar como Autoridade de Monitoramento da Lei de Acesso à Informação (LAI), deste modo deve garantir o cumprimento da LAI na UFPE.
A fim de sanar as fragilidades apresentadas nessa constatação, a Ouvidoria informou sobre envio de ofícios circulares às Unidades Gestoras orientando sobre a necessidade de se avaliar com frequência o conteúdo de seus sites de forma a preservar a integridade e a autenticidade de suas informações, no entanto não foram apresentadas evidências que confirmassem tal ação. Em paralelo, a Ouvidoria propôs apresentar aos gestores, através de reuniões, essa temática.
Diante das ações em andamento, a AUDINT resolve por manter o acompanhamento dessa constatação.</t>
  </si>
  <si>
    <t>Envidar esforços para conscientizar às unidades gestoras, responsáveis por produzirem as informações necessárias ao cumprimento das determinações da LAI, bem como pelas atualizações dos dados disponibilizados em suas páginas, que atentem à obrigatoriedade de cumprimento da LAI, a fim de que as informações divulgadas sejam íntegras e fidedignas.</t>
  </si>
  <si>
    <t>As unidades gestoras serão orientadas, via ofício circular, a avaliarem com frequência o conteúdo de seus sites de forma a preservar a integridade e a autenticidade de suas informações. A expectativa da equipe Ouvidoria, a longo prazo, é realizar reuniões com as unidades gestoras para ressaltar a responsabilidade institucional na qualidade das informações divulgadas pelas respectivas áreas no âmbito do ensino, pesquisa, extensão e gestão. 
Há um projeto da Comissão de Ética (CET) para a realização de um Curso de Formação de Gestores e/ou Seminários com a temática “Comunidade Ética, Educativa e Cidadã”, que será proposto à PROGEPE. A Ouvidoria Geral foi convidada para participar das discussões e, junto com as demais unidades gestoras integrantes desse projeto (Espaço Diálogo e Reparação-EDR, Núcleo de Política de Educação das Relações Étnico-Raciais-Núcleo ERER, Núcleo de Políticas LGBT, Núcleo de Acessibilidade-NACE) construir uma programação executável a partir de julho ou agosto de 2021.
A ementa da Ouvidoria Geral abrange informações e esclarecimentos sobre o papel da Ouvidoria institucional, participação social, controle social, cumprimento da LAI (transparência ativa e passiva), mudança de cultura institucional e responsabilizações.
Evidências: Convites para a reunião e deliberações da reunião de 03/06.</t>
  </si>
  <si>
    <t>Fragilidade na divulgação das informações voltadas à participação popular.</t>
  </si>
  <si>
    <t xml:space="preserve">Aprimorar as informações divulgadas relativas às consultas públicas realizadas na UFPE em conformidade com o que determina o Guia de Transparência Ativa para Órgãos e Entidades do Poder Executivo Federal, da CGU, apresentando para as Consultas realizadas as informações do aviso publicado no DOU, local, horário, programação, objetivo, pauta, forma de cadastramento, lista de participantes e principais resultados e  desdobramento; bem como, quanto às consultas previstas, atentar para atendimento do mesmo Guia quando elas existirem. </t>
  </si>
  <si>
    <t>Inicialmente, a Ouvidoria prestará orientações às unidades gestoras (através de ofício circular) sobre as recomendações existentes no Guia de Transparência Ativa para a correta publicação de consultas públicas ou audiências.
Também será requerido o apoio do Gabinete do Reitor, representante da STI e representante da SUPERCOM/ASCOM para discussão sobre a possibilidade de desenvolvimento de um sistema específico de consultas públicas e/ou audiências (destinadas à comunidade acadêmica e/ou à sociedade), ou orientação de uso de ferramentas já existentes, e de uma estratégia de ampla divulgação. Outra expectativa é a regulamentação das consultas através de normativa interna aprovada pelo Gabinete do Reitor.</t>
  </si>
  <si>
    <t>Conforme manifestação da Unidade, a Ouvidoria ficará responsável por orientar as Unidades Gestoras através de ofícios circulares sobre a publicação de Consultas Públicas e a divulgação das informações acerca dos resultados de tal mecanismo. A fim de sanar a constatação apresentada pela AUDINT, a Ouvidoria ainda planeja a elaboração de um sistema específico de Consultas Públicas e de um normativo interno tratando sobre essa ferramenta de participação social. Por se tratar de ações em andamento, manteremos o monitoramento da Recomendação.</t>
  </si>
  <si>
    <t xml:space="preserve">Promover ampla divulgação das consultas públicas quando iniciadas, a fim de possibilitar a participação dos usuários nas discussões abordadas. </t>
  </si>
  <si>
    <t>A Ouvidoria solicitará às unidades gestoras, através de ofício circular, uma notificação via email (ouvidoria@ufpe.br) sempre que acontecer a abertura de uma consulta pública ou audiência. As consultas existentes são divulgadas no item “Participação Social”, através de link remetendo para a referida área: https://www.ufpe.br/acesso-a-informacao/participacao-social Enquanto não houver a definição da gestão (conforme proposta apresentada no item 07) de uma estratégia mais eficiente, esse link será atualizado à medida que a Ouvidoria for cientificada de nova consulta aberta à comunidade acadêmica e/ou à sociedade.</t>
  </si>
  <si>
    <t>Em relação à divulgação das Consultas Públicas quando iniciadas, a Ouvidoria propôs, a elaboração de uma estratégia mais eficiente, solicitar às Unidades Gestoras, por meio de Ofícios, que seja notificada quando da abertura de uma Consulta promovida por cada Unidade, e dessa forma o item “Participação Social” constante na página https://www.ufpe.br/acesso-a-informacao será atualizado. Por se tratar de ações em andamento, manteremos o monitoramento da Recomendação.</t>
  </si>
  <si>
    <t>Atualizar no site as informações das Ouvidorias Setoriais indicando os nomes dos Ouvidores responsáveis.</t>
  </si>
  <si>
    <t>A existência de Ouvidoria Setorial é uma discricionariedade da Ouvidoria Geral, conforme a Portaria Normativa nº 03/2012 do Conselho Universitário e a Portaria Normativa nº 02/2021 (Estrutura Regimental da Ouvidoria Geral). 
Atualmente apenas as Ouvidorias Setoriais dos Campi Vitória e Agreste estão ativas com seus representantes. 
A Ouvidoria Geral está em contato com as setoriais do CCJ, CCSA e da PROAES e, até o final de agosto, irá contatar as demais setoriais para requalificação e possíveis atualizações, se necessário. A Ouvidoria Geral já entrou em contato com a Diretoria de Controladoria, buscando esclarecimentos sobre a existência de recomendação da CGU a respeito de ouvidorias setoriais.</t>
  </si>
  <si>
    <t>Conforme manifestação da Unidade, atualmente apenas as Ouvidorias Setoriais dos Campi Vitória e Agreste estão ativas com seus representantes. A Ouvidoria Geral ainda informou que está em contato com outras Setoriais a fim de verificar a necessidade de requalificação e atualizações.
Após verificação junto aos Setoriais, em não havendo Ouvidores responsáveis, julgamos essencial fazer constar na página da Unidade a informação de que não há Ouvidor responsável por aquele setorial e que a demanda deve ser direcionada à Ouvidoria Geral, de modo que não reste dúvida pelo interessado de que sua opinião, sugestão ou reclamação seja recebida.</t>
  </si>
  <si>
    <t xml:space="preserve"> Atualizar as informações constantes na Carta de Serviços ao Usuário da UFPE, contemplando todos os serviços disponibilizados pela instituição, em conformidade com o que estabelece art. 11 do Decreto 9.094/2017.</t>
  </si>
  <si>
    <t xml:space="preserve">A partir do exercício de 2019 a Carta de Serviços ao Usuário da UFPE foi disponibilizada no Portal de Serviços do Governo Federal. Na aba “Ações e Programas” do menu Acesso à Informação consta o link para o referido portal: 
https://www.gov.br/pt-br/orgaos/universidade-federal-de-pernambuco 
Inicialmente, a estratégia de publicação e atualização da relação de serviços da UFPE contemplou dois pontos focais, servidores da PROCIT indicados para o cadastramento dos serviços no Portal de Serviços do Governo Federal. No entanto, em razão da extinção da PróReitoria, e consequente designação dos servidores para outras áreas da universidade (SUPERCOM) não foi possível manter essa estratégia. 
Com a mudança da Seção de Atendimento ao Cidadão (antiga Coordenação de Acesso à Informação) para a Ouvidoria Geral, e mediante a recente mudança na gestão da Ouvidoria, as estratégias de atualização serão revistas. </t>
  </si>
  <si>
    <t>Em sua manifestação, a Ouvidoria informou que desde 2019 a Carta de Serviços ao Usuário da UFPE foi disponibilizada no Portal de Serviços do Governo Federal. De fato, já evidenciamos quando da execução da Auditoria que houve a disponibilização de tal documento, no entanto, conforme apresentado anteriormente, observamos que os serviços apresentados na referida Carta de Serviços não refletem a totalidade daqueles prestados pela UFPE, nem mesmo a sua maioria.
Ao divulgar a Carta de Serviços a Universidade irá facilitar e ampliar o acesso do cidadão aos seus serviços e estimular sua participação no monitoramento do setor público, e para que as informações ali constantes sejam úteis, é necessário que estejam atualizadas.
De acordo com a Ouvidoria, com as mudanças na gestão da Unidade as estratégias de atualização da relação de serviços da UFPE precisam ser revistas. Assim não houve apresentação de nenhuma documentação comprobatória que confirme a implementação da recomendação.</t>
  </si>
  <si>
    <t>Disponibilizar aos usuários pesquisa de satisfação dos serviços oferecidos pela UFPE e realizar ampla divulgação aos resultados das pesquisas executadas</t>
  </si>
  <si>
    <t>A recém-formada equipe da Ouvidoria Geral ainda não teve possibilidade de discutir sobre a pesquisa de satisfação dos serviços públicos e por isso não tem uma estratégia estruturada. Na reestruturação da Ouvidoria será contemplada uma estratégia para implementação da pesquisa. Quanto à pesquisa de satisfação relacionada aos serviços prestados pela Ouvidoria Geral e pela Seção de Atendimento ao Cidadão, esta ocorre dentro da Plataforma Fala.BR, após a finalização de cada atendimento. Os resultados podem ser consultados no Painel Resolveu? para a Ouvidoria (http://paineis.cgu.gov.br/resolveu) e no Painel LAI para a SAC (http://paineis.cgu.gov.br/lai).</t>
  </si>
  <si>
    <t>Diante da formação recente da equipe da Ouvidoria Geral, a Unidade se manifestou informando que ainda não houve possibilidade de discussão sobre uma estratégia em relação à disponibilização aos usuários de Pesquisa de Satisfação dos serviços oferecidos pela UFPE, sem apresentar qualquer previsão para iniciar as discussões sobre o tema.  Dessa forma, a AUDINT irá manter o monitoramento da recomendação.</t>
  </si>
  <si>
    <t>Fragilidade na divulgação de dados obrigatórios sobre transparência e conflitos de interesse, conforme Decreto Federal 7.724/2012 e Lei 12.813/2013</t>
  </si>
  <si>
    <t>Dar conhecimento à alta administração da necessidade de incluir e manter atualizadas informações sobre a agenda de compromissos do reitor, do vice-reitor e dos pró-reitores na área específica do portal, em cumprimento ao art. 11 da Lei 12.813/2013.</t>
  </si>
  <si>
    <t xml:space="preserve">As agendas do Reitor/ViceReitor e Pró-Reitora de Gestão Administrativa (PROGEST) foram publicadas desde 2020. As demais Pró-Reitorias, Diretorias de Centro, Superintendência de Infraestrutura (SINFRA), Superintendência de Comunicação (SUPERCOM), Superintendência de Tecnologia da Informação (STI), DEPLAG e Diretoria de Relações Internacionais (DRI) receberam orientações para publicação da agenda de autoridades no período de 17 a 24/05/2021.
Evidências: https://www.ufpe.br/acesso-a-informacao/institucional
</t>
  </si>
  <si>
    <t xml:space="preserve">Evidenciamos que nesta data constam publicadas na página https://www.ufpe.br/acesso-a-informacao/institucional as agendas de compromissos do reitor, do vice-reitor e dos pró-reitores da UFPE, atendendo assim ao que dispõe o art. 11 da Lei 12.813/2013 e o que foi apresentado no Acórdão 1.943/2018 do TCU.
Ampliando ainda mais o alcance, a Ouvidoria orientou a publicação da agenda de compromissos de autoridades do órgão até o 4º nível hierárquico (Diretoria ou equivalentes), instruindo sobre a necessidade de atualizar diariamente e permanecer registrada para consultas posteriores, o que julgamos importante para transparência, no entanto a verificação de implementação desse PPP restringiu-se somente à agenda do reitor, vice-reitor e pró-reitores.
</t>
  </si>
  <si>
    <t>Fragilidade na divulgação de informações recomendáveis, tais quais: listagem de terceirizados, bolsistas/estagiários e servidores cedidos, atas  de registro de preços próprias ou adesões.</t>
  </si>
  <si>
    <t>Atualizar as informações constantes na listagem de empregados terceirizados.</t>
  </si>
  <si>
    <t xml:space="preserve">A relação de funcionários terceirizados fica disponível no item Servidores e é informada pela PROGEST. A última atualização foi realizada em maio/2021. Evidência: https://www.ufpe.br/acesso-a-informacao/servidores </t>
  </si>
  <si>
    <t xml:space="preserve">Assim como na LDO 2017, legislação apresentada no Acórdão 1.943/2018 do TCU que foi utilizado como base para elaboração dessa Auditoria, a mais recente LDO, apresentada na Lei nº 14.116/20 dispõe em seu art. 104, V, sobre a obrigatoriedade da divulgação do quantitativo de pessoal contratado por tempo determinado (terceirizados), certamente com a intenção de tornar possível o controle social de casos de nepotismo empregados terceirizados.
Evidenciamos na página https://www.ufpe.br/acesso-a-informacao/servidores que recentemente (maio/2021) foi divulgada relação atualizada dos funcionários terceirizados com os quais a UFPE mantém contrato. Desta forma a AUDINT encerra o monitoramento da Recomendação 11.
</t>
  </si>
  <si>
    <t>PPP 002/2020</t>
  </si>
  <si>
    <t>Fragilidades na formalização de fluxos e manuais de procedimentos relacionados aos processos de remoção na UFPE.</t>
  </si>
  <si>
    <t>Que sejam formalizados fluxos e manuais de procedimentos relacionados aos processos de remoção na UFPE.</t>
  </si>
  <si>
    <t>Implantar PROJETO DE PESQUISA Edital Propesqi nº 10/2020 Edital Institucional de Apoio à Pesquisa em Ciências Humanas e Sociais - CONTRIBUIÇÕES À MELHORIA DE PROCESSOS ORGANIZACIONAIS
EM ESFERA PÚBLICA: ESTUDO DE MAPEAMENTO DE PROCESSOS NA
PROGEPE/UFPE</t>
  </si>
  <si>
    <t>Não houve manifestação da Unidade sobre a formalização dos fluxos e manuais de procedimentos relacionados aos processos de remoção na UFPE e sua última resposta.  No entanto em sua manifestação anterior apresentou o Edital Propesqi nº 10/2020, o qual trata sobre o Estudo de mapeamento de processos na PROGEPE e tem previsão de ser concluído em 24 meses a partir da de iniciação (novembro de 2020).
Ressaltamos que, durante a execução da Auditoria, a PROGEPE se pronunciou informando “No momento, contamos com uma minuta do Manual – Remoção, entretanto, este trabalho de normatização teve início no final da gestão anterior, precisando ainda ser finalizado”, e em sua mais recente manifestação não houve menção a tal minuta, restando dúvida sobre sua utilização nesse processo.</t>
  </si>
  <si>
    <t>Fragilidade na definição dos critérios para concessão de remoção.</t>
  </si>
  <si>
    <t>Definição em normativo interno de uma sistemática clara e objetiva para cada modalidade de movimentação, assim como estabelecer a divulgação de critérios objetivos e impessoais visando promover a celeridade e a clareza nestes processos.</t>
  </si>
  <si>
    <t>Apresentação de plano de ação para "Estruturar a remoção dos TAES por meio de elaboração de resolução".
Ações a serem executadas: Criação do grupo de trabalho para realização e acompanhamento do Edital de Remoção; Remoção a pedido, realizada através de Edital, com todos os critérios e vagas; Instituição do Grupo de Trabalho para a elaboração de normativa/Resolução, para processos de remoção; Estudo da literatura específica; Coleta de experiências em outras IFEs; Elaboração de Minuta de Resolução; Apresentação da minuta do modelo com a comunidade acadêmica para a realização de debates, ajustes e sugestões; Ajustes após as sugestões recebidas; Formalização e envio ao Conselho Universitário; Elaboração do Manual de Rotinas – Módulo Remoção; Divulgação no site da PROGEPE.</t>
  </si>
  <si>
    <t>Evidenciamos, através do Ofício Eletrônico nº 19/2021 – DDP (Nº do Protocolo: 23076.053429/2021-65), a criação de Grupo de Trabalho para desenvolver atividades referentes à Movimentação Interna (Remoção), no período de 1 ano. De acordo com plano de ação apresentado pela PROGEPE, esse grupo foi instituído para a elaboração de normativo/Resolução para o processo de remoção de servidores na UFPE. Ainda de acordo o plano de ação, há previsão de que no final de 2021 a estruturação do processo de remoção tenha sido concluída e que seja divulgado no site da PROGEPE.</t>
  </si>
  <si>
    <t xml:space="preserve">Fragilidade no dimensionamento da força de trabalho. </t>
  </si>
  <si>
    <t>Realização do dimensionamento de pessoal em conformidade com o que prevê a Lei nº 11.091/2005 e o Decreto nº 5.825/2006, tanto nos Centros Acadêmicos, como também, em todas as unidades administrativas estabelecidas na UFPE.</t>
  </si>
  <si>
    <t xml:space="preserve">Apresentação de plano de ação 
1- Implantar módulo SigRH – Dimensionamento: Para a implantação do módulo SigRH – Dimensionamento, foi estruturado dois grupos de trabalho, onde o primeiro faria um a adequação/correção das lotações atuais do SIAPE X SigRH e um segundo grupo que trataria do modelo de dimensionamento de pessoal – TAES.
Ações apresentadas para o Modelo de Dimensionamento de Pessoal TAE: Criação do grupo de trabalho; Estudo da literatura específica; Coleta de experiências em outras IFEs; Análise quantitativa e qualitativa do quadro de pessoal existente na UFPE; Descrição das atividades dos setores, de acordo com os ambientes organizacionais e a força de trabalho; Descrições das condições tecnológicas e de trabalho; Avaliação do nível de capacitação da força de trabalho; Identificação da necessidade de redefiniçao de estrutura organizacional; Elaboração da minuta do modelo de dimensionamento; Teste de aplicação do modelo; Apresentação da minuta do modelo com a comunidade acadêmica para a realização de ajustes e sugestões; Ajustes e novo teste de aplicabilidade;  Formalização e envio ao Conselho Universitário.
3- Criar modelo de alocação de vagas dos TAES.
</t>
  </si>
  <si>
    <t>De acordo com plano de ação apresentado pela Unidade, entendemos que a implantação do módulo SigRH possibilitará a realização do dimensionamento de pessoal na UFPE, isso porque o sistema informatiza os procedimentos de recursos humanos. 
Evidenciamos através dos processos 23076.018090/2021-29 e 23076.018085/2021-67 que já foi dado início ao trabalho de adequação/correção das lotações atuais, solicitando que as unidades fizessem a conferência de dados referente as lotações, o que demonstra ações em andamento para sanar a fragilidade apontada pela AUDINT.
Evidenciamos também que recentemente foi criado grupo de trabalho para tratar do modelo de dimensionamento de pessoal – TAES. De acordo com planejamento apresentado, esse grupo realizará estudo da literatura específica sobre o tema, coleta de experiências em outras IFEs, dentre outras atividades, até que seja possível a elaboração da minuta do modelo de dimensionamento e sua formalização e envio ao Conselho Universitário.</t>
  </si>
  <si>
    <t>Falha na transparência quanto às vagas disponíveis para remoção na modalidade “a pedido, a critério da administração”.</t>
  </si>
  <si>
    <t>Instituição de mecanismo que possibilite o amplo conhecimento das vagas ofertadas para remoção a pedido, a critério da Administração.</t>
  </si>
  <si>
    <t>Apresentação de plano de ação 
1- Implantar módulo SigRH – Dimensionamento: Para a implantação do módulo SigRH – Dimensionamento, foi estruturado dois grupos de trabalho, onde o primeiro faria um a adequação/correção das lotações atuais do SIAPE X SigRH e um segundo grupo que trataria do modelo de dimensionamento de pessoal – TAES.
Ações apresentadas para o Modelo de Dimensionamento de Pessoal TAE: Criação do grupo de trabalho; Estudo da literatura específica; Coleta de experiências em outras IFEs; Análise quantitativa e qualitativa do quadro de pessoal existente na UFPE; Descrição das atividades dos setores, de acordo com os ambientes organizacionais e a força de trabalho; Descrições das condições tecnológicas e de trabalho; Avaliação do nível de capacitação da força de trabalho; Identificação da necessidade de redefiniçao de estrutura organizacional; Elaboração da minuta do modelo de dimensionamento; Teste de aplicação do modelo; Apresentação da minuta do modelo com a comunidade acadêmica para a realização de ajustes e sugestões; Ajustes e novo teste de aplicabilidade;  Formalização e envio ao Conselho Universitário.</t>
  </si>
  <si>
    <t>Em manifestação data de 01/02/2021, a PROGEPE enviou plano de ação constando a medida  “Implantar módulo do SigRH – Dimencionamento” para atender a recomendação apontada pela AUDINT de Instituir mecanismo que possibilite o amplo conhecimento das vagas ofertadas para remoção a pedido, a critério da Administração. Sobre a implantação do SirRH a Unidade apresentou novo plano de ação, no entanto sem deixar claro como será possível o amplo conhecimento das vagas ofertadas para remoção a pedido, a critério da Administração, a partir do estabelecimento desse sistema.
Desta forma, a AUDINT solicita nova manifestação da PROGEPE para esclarecimento das ações que serão tomadas a fim de implantar a recomendação indicada, mantendo, portanto, essa constatação em monitoramento.</t>
  </si>
  <si>
    <t>Ausência de indicadores e monitoramento das remoções da modalidade a pedido, a critério da administração, na UFPE..</t>
  </si>
  <si>
    <t>Instituir rotinas que visem monitorar as remoções a pedido, a critério da Administração na UFPE.</t>
  </si>
  <si>
    <t>Em manifestação data de 01/02/2021, a PROGEPE enviou plano de ação constando a medida  “Implantar módulo do SigRH – Dimencionamento” para atender a recomendação apontada pela AUDINT de Instituir rotinas que visem monitorar as remoções a pedido, a critério da Administração na UFPE. Sobre a implantação do SirRH a Unidade apresentou novo plano de ação, no entanto sem deixar claro como será possível o monitoramento das remoções.
Desta forma, a AUDINT solicita nova manifestação da PROGEPE para esclarecimento das ações que serão tomadas a fim de implantar a recomendação indicada, mantendo, portanto, essa constatação em monitoramento.</t>
  </si>
  <si>
    <t>Fragilidade na preservação de conhecimentos nos setores de servidores removidos.</t>
  </si>
  <si>
    <t>Implementar política que vise a fomentar a manutenção do conhecimento no setor de origem dos servidores removidos, promovendo, assim, a continuidade do know how de cada setor.</t>
  </si>
  <si>
    <t>Apresentação de plano de ação para "Estruturar a remoção dos TAES por meio de elaboração de resolução". Ações a serem executadas: Criação do grupo de trabalho para realização e acompanhamento do Edital de Remoção; Remoção a pedido, realizada através de Edital, com todos os critérios e vagas; Instituição do Grupo de Trabalho para a elaboração de normativa/Resolução, para processos de remoção; Estudo da literatura específica; Coleta de experiências em outras IFEs; Elaboração de Minuta de Resolução; Apresentação da minuta do modelo com a comunidade acadêmica para a realização de debates, ajustes e sugestões; Ajustes após as sugestões recebidas; Formalização e envio ao Conselho Universitário; Elaboração do Manual de Rotinas – Módulo Remoção; Divulgação no site da PROGEPE.</t>
  </si>
  <si>
    <t>Evidenciamos, através do Ofício Eletrônico nº 19/2021 – DDP (Nº do Protocolo: 23076.053429/2021-65), a criação de Grupo de Trabalho para desenvolver atividades referentes à Movimentação Interna (Remoção), no período de 1 ano. De acordo com plano de ação apresentado pela PROGEPE, esse grupo foi instituído para a elaboração de normativo/Resolução para o processo de remoção de servidores na UFPE. Ainda de acordo o plano de ação, há previsão de que no final de 2021 a estruturação do processo de remoção tenha sido concluída e que seja divulgado no site da PROGEPE. No entanto, não restou claro para a AUDINT como ocorrerá o processo de manutenção do conhecimento diante das remoções que ocorrerem, se haverá previsão na Resolução de medida que vise esse objetivo ou se a partir da nova Resolução será estudada medida para alcançar esse fim.</t>
  </si>
  <si>
    <t>Fragilidade na verificação da compatibilidade das atividades a serem desenvolvidas pelo servidor com as atribuições de seu cargo.</t>
  </si>
  <si>
    <t>Implementar mecanismos de controle para verificação da compatibilidade das atividades a serem desenvolvidas pelo servidor removido com as atribuições de seu cargo.</t>
  </si>
  <si>
    <t xml:space="preserve">Apresentação de plano de ação 
1- Implantar módulo SigRH – Dimensionamento: Para a implantação do módulo SigRH – Dimensionamento, foi estruturado dois grupos de trabalho, onde o primeiro faria um a adequação/correção das lotações atuais do SIAPE X SigRH e um segundo grupo que trataria do modelo de dimensionamento de pessoal – TAES.
Ações apresentadas para o Modelo de Dimensionamento de Pessoal TAE: Criação do grupo de trabalho; Estudo da literatura específica; Coleta de experiências em outras IFEs; Análise quantitativa e qualitativa do quadro de pessoal existente na UFPE; Descrição das atividades dos setores, de acordo com os ambientes organizacionais e a força de trabalho; Descrições das condições tecnológicas e de trabalho; Avaliação do nível de capacitação da força de trabalho; Identificação da necessidade de redefiniçao de estrutura organizacional; Elaboração da minuta do modelo de dimensionamento; Teste de aplicação do modelo; Apresentação da minuta do modelo com a comunidade acadêmica para a realização de ajustes e sugestões; Ajustes e novo teste de aplicabilidade;  Formalização e envio ao Conselho Universitário.
2.   Estruturar a remoção dos TAES por meio de elaboração de resolução. 
Ações a serem executadas: Criação do grupo de trabalho para realização e acompanhamento do Edital de Remoção; Remoção a pedido, realizada através de Edital, com todos os critérios e vagas; Instituição do Grupo de Trabalho para a elaboração de normativa/Resolução, para processos de remoção; Estudo da literatura específica; Coleta de experiências em outras IFEs; Elaboração de Minuta de Resolução; Apresentação da minuta do modelo com a comunidade acadêmica para a realização de debates, ajustes e sugestões; Ajustes após as sugestões recebidas; Formalização e envio ao Conselho Universitário; Elaboração do Manual de Rotinas – Módulo Remoção; Divulgação no site da PROGEPE.
3- Criar modelo de alocação de vagas dos TAES.
</t>
  </si>
  <si>
    <t>Solicitamos esclarecimentos da Unidade a fim de compreender como ocorrerá a implementação mecanismos de controle para verificação da compatibilidade das atividades a serem desenvolvidas pelo servidor removido com as atribuições de seu cargo através das ações que estão previstas no plano de ação apresentado, bem como evidências que confirme novas ações iniciadas/finalizadas para o alcance desse fim.  Dito isto, a AUDINT mantém esta constatação em monitoramento.</t>
  </si>
  <si>
    <t>PPP 003.1/2021</t>
  </si>
  <si>
    <t>Falha no mapeamento dos processos de admissão e desligamentos</t>
  </si>
  <si>
    <t>Que os procedimentos executados nas admissões e desligamentos sejam mapeados e publicizados.</t>
  </si>
  <si>
    <t>O documento º 15 versa sobre o relatório da equipe de extensão em atividade para o mapeamento dos processos - recomendação nº 01;
O documento nº 16 se refere ao Edital Propesqi Institucional de Apoio à Pesquisa em Ciências Humanas e Sociais nº 10/2020 (anexo), Projeto de extensão, intitulado “Contribuições à melhoria de processos organizacionais em esfera pública: estudo de mapeamento de processos na PROGEPE/UFPE”, com prazo máximo de execução em 24(vinte e quatro) meses, com a explicação e cronograma do trabalho de extensão de mapeamento dos processos da PROGEPE - recomendação nº 01</t>
  </si>
  <si>
    <t>Conforme manifestação anterior da PROGEPE e ratificação em resposta a este PPP, em 2020 foi dado início ao estudo de mapeamento dos processos da PROGEPE com aprovação do Edital Propesqi nº 10/2020. Evidenciamos relatório da equipe de extensão em atividade para o mapeamento dos processos e pudemos confirmar a realização de discussão sobre o tema. Conforme cronograma constante no referido edital, está previsto que o trabalho seja concluído no final do ano de 2022. 
As atividades apresentadas pela PROGEPE demonstram a preocupação da Unidade em sanar as fragilidades apontadas pela AUDINT. No entanto, por se tratar de ações em andamento a AUDINT mantém essa constatação em monitoramento, por considerá-la pendente de implementação.</t>
  </si>
  <si>
    <t>Que sejam elaborados manuais, no qual constem as rotinas e os procedimentos relacionados aos processos de admissão e desligamento de servidores.</t>
  </si>
  <si>
    <t>Apresentação de plano de ação com previsão das seguintes atividadades a serem executadas:
1- Levantamento dos procedimentos e atividades em cada Seção e de informações constantes no Manual de Normas de Pessoal das Instituições federais de Ensino Superior - CNDP, 2012 (manual utilizado como referências pelas IFES) - Preenchimento de esboço de manual, com base nas atividades já levantadas e no modelo de manual que foi iniciado em 2018, mas descontinuado. 
 2- Início da confecção dos manuais  - Ainda em fase de levantamento de informações, com prazo para compilação em Jun/21, tendo em vista que o setor foi reestruturado e a Coordenação foi criada em Out/20.
3- Definição de fluxos que decorrerão do processo de mapeamento realizado a nível de Pró-Reitoria - Ainda em fase de levantamento de informações.
4- Em trabalho conjunto com a CPC, a SRA participará da elaboração do texto final de cada rotina do manual tendo em vista a definição do fluxo dos atos pela PROGEPE, caracterizando sua missão de registrar e submeter os respectivos atos ao TCU - Com a finalização do mapeamento do fluxo dos processos e o trabalho conjunto com a CPC.</t>
  </si>
  <si>
    <t>De acordo com plano de ação apresentado pela PROGEPE, a Unidade está trabalhando no preenchimento de esboço de manual, com base nas atividades já levantadas e no modelo de manual que foi iniciado em 2018, mas descontinuado. Sabe-se que com o processo de mapeamento que está sendo iniciado pela Pró-Reitoria em conjunto com Grupo de Trabalho do projeto de extensão haverá necessidade de complementação dos manuais que estão sendo elaborados, o que nos possibilita concluir que as recomendações apresentadas nessa constatação estão intimamente ligadas.
As atividades apresentadas pela PROGEPE demonstram a preocupação da Unidade em sanar as fragilidades apontadas pela AUDINT. No entanto, por se tratar de ações em andamento a AUDINT mantém essa constatação em monitoramento, por considerá-la pendente de implementação.</t>
  </si>
  <si>
    <t>Fragilidade na instrução de processos de admissão de pessoal.</t>
  </si>
  <si>
    <t>Que seja disponibilizado à Auditoria Interna o acesso ao Sistema de AFD para que seja verificada a adequada composição da documentação exigida para admissão.</t>
  </si>
  <si>
    <t>Termo de posse em desacordo com a determinação contida no art. 13, da Lei 8.112/90.</t>
  </si>
  <si>
    <t>Fazer constar nos termos de posse dos novos servidores, nos novos processos de admissão, as atribuições, os deveres, as responsabilidades e os direitos inerentes ao cargo ocupado, de modo a atender ao estabelecido no caput do art. 13, da Lei 8.112/90.</t>
  </si>
  <si>
    <t>Apresentação de plano de ação com previsão das seguintes atividadades a serem executadas:
1- Pesquisa de melhores práticas externas à UFPE - Ainda não foi encontrado nenhum termo em outro órgão que atenda às exigências.
2-  Levantamento de todos os documentos oficiais que possam conter as informações exigidas, como regimento, PCCTAE, Plano de Carreira Docente, leis, etc.
3- Confecção de novo termo de posse e envio à Procuradoria Federal, para análise e parecer.</t>
  </si>
  <si>
    <t>Conforme apresentado em plano de ação, a PROGEPE se propôs a realizar pesquisas de melhores práticas externas à UFPE, de modo a buscar em outras instituições modelo de termo de posse que possa atender ao estabelecido no caput do art. 13, da Lei 8.112/90.  Até a apresentação de respostas a este PPP, a PROGEPE não havia encontrado nenhum termo em outro órgão que atenda às exigências. Mas, como é possível verificar no plano de ação apresentado, está previsto, ainda para 2021, o levantamento de todos os documentos oficiais que possam conter as informações exigidas, e ainda a confecção de novo termo de posse e envio à Procuradoria Federal, para análise e parecer.
Diante das ações em andamento, a AUDINT resolve por manter o monitoramento dessa constatação.</t>
  </si>
  <si>
    <t>Fragilidade na inclusão do legado no Sistema de Gestão do Assentamento Funcional Digital.</t>
  </si>
  <si>
    <t>Cumprir com as ações previstas no planejamento constante no convênio visando à conclusão da digitalização do legado no prazo prenunciado.</t>
  </si>
  <si>
    <t>Tendo em vista o apoio às ações desempenhas pela CASF em prol do atendimento à Portaria MPOG Nº 9, de 1º de agosto de 2018, no segundo semestre de 2020 foram realizadas reuniões para a estruturação de uma proposta de trabalho em parceria com o Departamento de Ciência da Informação (DCI) do Centro de Artes e Comunicação (CAC). A proposta, registrada no processo de nº 23076.065799/2020-49, foi formatada enquanto projeto de inovação, a ser firmado por meio de convênio com a Fundação de Apoio ao Desenvolvimento da UFPE (Fade). Com despacho favorável, ficou estabelecido o Contrato Nº 46/2020 – UFPE, o qual teve o seu extrato publicado no dia 18 de janeiro de 2021 no Diário Oficial da União, sendo essa a data de parâmetro para o seu início.
O projeto ora apresentado possui 4 metas, planejadas para a realização no decorrer de 24 meses. Para tanto, estão envolvidos servidores técnico-administrativos, docente e pretende-se a participação ativa de discentes de graduação e pós-graduação. A contratação dos discentes ainda não foi operacionalizada em face do agravamento da pandemia da Covid-19.
A seguir estão dispostas as metas do projeto, bem como o período registrado no plano de trabalho do contrato para a execução de cada:
1 – Capacitação da equipe quanto aos procedimentos para a criação do Assentamento Funcional Digital (1 mês);
2 – Digitalização dos assentamentos funcionais (8 meses);
3 – Análise e sistematização do workflow dos documentos (6 meses);
4 – Implementação da cadeia de custódia do Assentamento Funcional Digital (9 meses).
Uma vez que o início do projeto sucedeu em 18 de janeiro de 2021, a meta 1 já foi efetivada, estando, atualmente, a meta 2 em desenvolvimento. Esta meta, contudo, demanda o trabalho em modo presencial de toda a equipe para alcançar a reprodução digital integral dos assentamentos funcionais mantidos na Seção de Arquivo Pessoal (SAP). Desse modo, ainda que o plano de trabalho para o contrato tenha sido construído considerando o contexto pandêmico, não foi possível incluir no planejamento o agravamento da pandemia, demandando a redução do quantitativo de pessoas em trabalho presencial no setor. Como efeito, o trabalho com a digitalização precisou ser reduzido, mas as ações do projeto continuam avançando.
Atualmente, a maioria da equipe encontra-se em trabalho remoto. As atividades remotas estão direcionadas ao tratamento dos registros reproduzidos para o ambiente digital e o seu posterior envio ao Sistema AFD do Ministério da Economia. No início do projeto, o percentual de assentamentos funcionais do sistema encontrava-se em 18%. Hoje, o sistema registra 25% dos documentos funcionais da UFPE digitalizados.</t>
  </si>
  <si>
    <t>Entendemos o empasse da PROGEPE para o cumprimento da meta 2, qual seja a de digitalização dos assentamentos funcionais, devido ao quantitativo reduzido de servidores em trabalho presencial em razão na pandemia. No entanto ressaltamos aqui a importância da realização desse trabalho de digitalização do legado, visto que, além de está previsto em Portaria Normativa, visa agilizar o acesso à informação, subsidiar a tomada de decisão, resguardar os direitos e os deveres dos órgãos, entidades e de seus agentes.
Por apresentar ações em andamento, a AUDINT mantém o monitoramento dessa constatação.</t>
  </si>
  <si>
    <t>Descumprimento dos prazos previstos no art. 7º da IN/TCU nº 78/2018.</t>
  </si>
  <si>
    <t>Instituir mecanismo de controle de modo a evitar o cadastramento dos atos de admissão e de concessão no e-Pessoal, para fins de exame e registro, fora do prazo previsto na IN TCU nº 78/2018, artigo 7º.</t>
  </si>
  <si>
    <t>Não foi apresentada ação a ser iniciada ou em andamento.
"Necessidade urgente de lotar mais servidores tendo em vista que, além do pequeno efetivo (dois servidores) para o cadastro de todos os atos de Admissão e Concessões, com a nova estrutura, a Seção recebeu as demandas de Vacâncias."</t>
  </si>
  <si>
    <t xml:space="preserve">
Não foi apresentado nenhuma ação ou ferramenta que vise mitigar o risco de realizar o cadastramento dos atos de admissão e de concessão no e-Pessoal fora do prazo previsto no normativo vigente. 
Compreendemos que o quantitativo reduzido de pessoal no setor dificulta a realização das atividades, podendo muitas vezes sobrecarregar os servidores que atuam na unidade, gerando assim atraso nas atividades. No entanto ressaltamos que o prazo a ser cumprido, trata-se de uma determinação apesentada em Instrução Normativa do Tribunal de Contas da União, e por isso a importância de envidar esforços na criação de mecanismo de controle, ou mesmo aperfeiçoamento de algum já existente, a fim de evitar o descumprimento do prazo para cadastramento dos atos no sistema e-Pessoal.
Disto isso, a AUDINT resolve por manter o monitoramento dessa constatação e solicita nova manifestação da PROGEPE a cerca das ações que serão executadas para sanar a fragilidade apontada.</t>
  </si>
  <si>
    <t>PPP 003.2/2021</t>
  </si>
  <si>
    <t>Fragilidade na contratação de professores substitutos, no quesito motivação.</t>
  </si>
  <si>
    <t>Aperfeiçoar os mecanismos de controle que atentem para a existência de motivação no processo de contratação de professor substituto, fazendo constar nos processos evidências que comprovem a motivação explicitada, em acordo com as hipóteses previstas no § 1º do artigo 2º da Lei 8.745/93.</t>
  </si>
  <si>
    <t>Realização de reunião entre a Pró-reitora, professora Magna do
Carmo, a Diretora de Desenvolvimento de Ensino, professora
Roseane Patrícia Souza e Silva, a Coordenadora de
Acompanhamento de Atividades Docentes, professora
Orquídea Guimarães para avaliação geral do Relatório de
Auditoria Nº 003.2/2020 e dos encaminhamentos realizados,
logo após a reunião com a AUDINT no dia 23/02/2021.
Encaminhamentos: orientação à DGTD sobre a revisão na
planilha, excluindo itens que possibilitem a solicitação de
professores substitutos por questões não amparadas
legalmente.
Encaminhamento pela DGTD de planilha reorganizada para
preenchimento pelos Departamentos e Núcleos que
necessitavam de professores substitutos para a efetivação do
semestre 2020.2.
Acompanhamentos dos processos de solicitação de
professores substitutos realizadas pelos Departamentos e
Núcleos</t>
  </si>
  <si>
    <t>Analisando a manifestação e documentação comprobatória apresentada pela área auditada, evidenciamos o encaminhamento, nos processos de Alocação de professor substituto, de nova planilha reorganizada apresentando opções de preenchimento quanto ao motivo da vaga para contratação de professor substituto em acordo com a legislação vigente. Observamos que houve a exclusão do código caracterizado como “Outros”, o qual possibilitava claramente a inclusão de outras motivações que não aquelas permitidas pelo normativo vigente.
Com o intuito de validar as modificações realizadas analisamos processos que no decorrer da realização da auditoria haviam sido avaliados e deixaram dúvida sobre o atendimento da legislação que trata sobre contratação de professor substituto. 
Analisando o processo 23076.011867/2020-49 evidenciamos que em 29/01/2021 foi apresentado Ofício para orientar a solicitação de professores substitutos, bem como nova planilha reformulada de acordo com legislação vigente. No entanto ao examinar o preenchimento da planilha e os documentos enviados pela Unidade solicitante das vagas de professor substituto, nos deparamos com mesmo problema já identificado anteriormente. Ao solicitar nova seleção de professor substituto para o Departamento de Música - Música e Tecnologia - Subárea: Educação Musical a justificativa apresentada pelo Departamento para necessidade de contratação foi “Término de contrato de professor e concurso ainda não realizado”. De acordo com despacho da DGTD datado de 06/03/2021,  foi apresentado parecer favorável para concessão das vagas, dentre elas, a da Subárea de Educação Musical. O que nos leva a crer que ainda há falhas no processo.
Destacamos ainda que em Reunião de Busca Conjunta de Soluções, foi mencionado pela PROGRAD a necessidade de elaborar uma Instrução Normativa da UFPE trazendo a regulamentação sobre a contratação de professor substituto, todavia em resposta a esse PPP não foi apresentado o assunto anteriormente tratado.</t>
  </si>
  <si>
    <t>PPP 004/2021</t>
  </si>
  <si>
    <t xml:space="preserve">Fragilidade no monitoramento das inscrições de empenhos em restos a pagar não processados.  </t>
  </si>
  <si>
    <t xml:space="preserve"> Estabelecer mecanismo de controle e rotina apropriada com a finalidade de monitorar a real necessidade de se inscrever empenhos em restos a pagar não processados.  </t>
  </si>
  <si>
    <t>Fragilidade nos controles para efetivação de cancelamentos de valores inscritos indevidamente em restos a pagar não processados.</t>
  </si>
  <si>
    <t>Instituir rotina de controle que avalie os saldos de restos a pagar não processados de modo a efetivar o cancelamento de valores inscritos indevidamente.</t>
  </si>
  <si>
    <t>Deficiência quanto ao monitoramento de empenhos de despesas com Diárias inscritos em restos a pagar não processados.</t>
  </si>
  <si>
    <t>Instituir mecanismo de controle que possibilite o monitoramento dos recursos a serem inscritos em Restos a Pagar Não Processados no âmbito do UFPE a fim de evitar a inscrição de despesas com diárias.</t>
  </si>
  <si>
    <t>PPP 003/2020</t>
  </si>
  <si>
    <t>Fragilidades relacionadas a alguns aspectos da governança, controles internos, gerenciamento de riscos e integridade nas atividades pertinentes aos contratos terceirizados da UFPE.</t>
  </si>
  <si>
    <t>Instituir mecanismo de controle voltado para realizar avaliação e monitoramento das ações estratégicas referentes ao processo de trabalho “Contratos” bem como, elaborar indicadores de desempenho que sirvam de base para a tomada de decisão estratégica no âmbito desse processo.</t>
  </si>
  <si>
    <t>Ação: Implantação do Comprasnet Contratos
O Sistema Integrado de Gestão de Contatos da Secretaria de Gestão do Ministério da Economia - Comprasnet Contratos - foi implantado e está sendo utilizado pela UFPE. A complementação de informações no sistema, bem como a inclusão e alteração dos contratos, está sendo realizada pela Coordenação de Gestão de Contratos. Esse sistema possibilita o acompanhamento de diversas informações referentes aos contratos da UFPE (Ev01.1 Link do Sistema - https://contratos.comprasnet.gov.br/transparencia).
Ação: Desenvolvimento e Implantação da plataforma de monitoramento de processos de Contratações da UFPE (Planejamento - Execução do Objeto)
As fases internas do desenvolvimento e implantação da plataforma de monitoramento de processos de Contratações da UFPE estão sendo realizadas continuamente e sua conclusão está prevista para dezembro de 2021.
Ação: Implantação das demais ferramentas do Comprasnet Contratos
A implantação das ferramentas do sistema Comprasnet Contratos é de responsabilidade do Ministério da Economia e segue um cronograma próprio daquele órgão, não divulgado pelo mesmo. Nesse sentido, informamos que as ferramentas estão sendo implantadas ao longo do ano e que à medida que são disponibilizadas o Ministério informa aos usuários por meio de comunicado.
Ev02.1 Mensagem do sistema sobre nova funcionalidade - gestão de contrato por unidade descentralizada</t>
  </si>
  <si>
    <t>É possível identificar a utilização do sistema governamental comprasnet contratos pela UFPE, embora a alimentação das informações dos contratos ainda não esteja completa. 
Quanto ao desenvolvimento e implantação de plataforma de monitoramento de contratações que proporcionem a elaboração de indicadores para a tomada de decisão, que em manifestação anterior, a gestão citou que seria em formato de Business Intelligence – BI, a gestão enfatiza que essa ação está prevista para conclusão em dezembro de 2021.
Adicionalmente, ficou evidenciado que a implantação completa do comprasnet contratos segue um calendário do Ministério do planejamento, ficando a cargo da UFPE a implementação das funcionalidades do sistema, a luz de sua disponibilização por parte daquele ministério.</t>
  </si>
  <si>
    <t>PPP 002/2021</t>
  </si>
  <si>
    <t>Fragilidades no componente de controle interno definido pelo COSO como “Avaliação de ris-cos”.</t>
  </si>
  <si>
    <t>Estabelecer indicadores de gestão capazes de monitorar os resultados almejados pelo processo de descentralização orçamentária na UFPE, contribuindo na facilitação da tomada de decisão estratégica.</t>
  </si>
  <si>
    <t>Após direcionamento da demanda para a DEPLAG, a mesma encaminhou plano de ação contendo a seguinte ação e prazos para implementação dessa recomendação:
Índice de Empenhos Liquidados - Seria um indicador para medir a capacidade da UFPE realizar a liquidação das despesas empenhadas do Plano Interno Modaloc – PRAZO PARA IMPLEMENTAÇÃO: FEV/2022</t>
  </si>
  <si>
    <t>Em análise ao plano de ação encaminhado pela gestão, identifica-se o estabelecimento de ação que a gestão julga ser suficiente para implementar a recomendação de estabelecer indicadores de gestão capazes de monitorar os resultados almejados pelo processo de descentralização orçamentária na UFPE, contribuindo na facilitação da tomada de decisão estratégica.
Como prazo para implementá-la, a gestão sugere fevereiro de 2022, entretanto, a AUDINT insiste que o referido prazo seja mais curto, tendo em vista que, para o indicador proposto, a gestão possui sistemas, a exemplo do SIAFI e tesouro gerencial, que proporcionam o acesso a essas informações de forma tempestiva, portanto, entende-se que é possível diminuir o prazo para consecução desse indicador.</t>
  </si>
  <si>
    <t>Fragilidade na apresentação do modelo de alocação interna de recursos orçamentários.</t>
  </si>
  <si>
    <t>Formalizar o modelo de alocação interna de recursos orçamentários da UFPE, definindo critérios de alocação perante as unidades gestoras, evitando a concretização de riscos associados à ausência de equidade, isonomia e transparência na distribuição desses recursos.</t>
  </si>
  <si>
    <t>Após direcionamento da demanda para a DEPLAG, a mesma encaminhou plano de ação contendo a seguinte ação e prazos para implementação dessa recomendação:
A Modelo de Alocação de Interna (MODALOC) foi reformulado utilizando indicadores que representam o tamanho, Avaliação Externa eficiência e desempenho dos centros acadêmicos e deverá ser apresendo ao Conselho Superior até o final de junho/2021 – PRAZO PARA IMPLEMENTAÇÃO: JUL/2021</t>
  </si>
  <si>
    <t>Em análise ao plano de ação encaminhado pela gestão, identifica-se o estabelecimento de ação que a gestão julga ser suficiente para implementar a recomendação de formalizar o modelo de alocação interna de recursos orçamentários da UFPE, definindo critérios de alocação perante as unidades gestoras, evitando a concretização de riscos associados à ausência de equidade, isonomia e transparência na distribuição desses recursos.
Como prazo para implementá-la, a gestão sugeriu julho de 2021, portanto, já sendo decorrido este prazo, solicitamos suas instâncias de nos encaminhar novas informações sobre como está o cumprimento desta ação.</t>
  </si>
  <si>
    <t>Ausência de mecanismos de controle que comprovam a correlação existente entre o planeja-mento anual da Instituição e a execução do orçamento descentralizado para as UGEs da UFPE.</t>
  </si>
  <si>
    <t>Criar mecanismo de controle voltado para monitorar a relação do orçamento descentralizado em comparação com o que foi planejado para as unidades gestoras executoras nos instrumentos de planejamento oficiais da Instituição, principalmente o PAI.</t>
  </si>
  <si>
    <t>Após direcionamento da demanda para a DEPLAG, a mesma encaminhou plano de ação contendo a seguinte ação e prazos para implementação dessa recomendação:
A DEPLAG em parceria com a PROPLAN criou o Plano Orçamentário Anual onde além de ter as ações do PAI que demandam orçamento, traz o planejamento de todo o orçamento discricionário da UFPE, permidindo assim a rastreabilidade de toda execução orçamentária em relação ao Planejamento  orçamentário das Unidades – PRAZO PARA IMPLEMENTAÇÃO: JUN/2021.</t>
  </si>
  <si>
    <t>Em análise ao plano de ação encaminhado pela gestão, identifica-se o estabelecimento de ação que a gestão julga ser suficiente para implementar a recomendação de criar mecanismo de controle voltado para monitorar a relação do orçamento descentralizado em comparação com o que foi planejado para as unidades gestoras executoras nos instrumentos de planejamento oficiais da Instituição, principalmente o PAI.
Como prazo para implementá-la, a gestão sugeriu junho de 2021, portanto, já sendo decorrido este prazo, solicitamos suas instâncias de nos encaminhar novas informações sobre como está o cumprimento desta ação.</t>
  </si>
  <si>
    <t>PPP 009/2018</t>
  </si>
  <si>
    <t>Ausência de manual de instruções formalizado e aprovado pela alta Administração relativo aos procedimentos de compras, licitações e ARPs.</t>
  </si>
  <si>
    <t>Criar manual de instruções formalizado e aprovado pela alta Administração relativo aos procedimentos de compras, licitações e ARPs.</t>
  </si>
  <si>
    <t>Foi realizada pela Diretoria de Licitações e Contratos a validação do Volume 1 do Manual de Licitações e Compras da UFPE, assim como a sua homologação pela Pró-Reitora de Gestão Administrativa. Porém a segunda parte do Manual apresentará como funciona a aquisição de bens e serviços por meio das adesões às Atas de Registro de Preços e compras diretas (dispensas e inexigibilidades). O prazo para formalização (publicação) do volume 2 do Manual é outubro de 2021</t>
  </si>
  <si>
    <t>Conforme consta na manifestação da gestão e nos documentos encaminhados, principalmente o manual em seu volume 1 sobre licitações validado, homologado e publicado, é possível observar que estão sendo realizadas ações para implementação total da referida recomendação. A PROGEST previu ações de continuidade da implementação dessa recomendação até o mês de outubro de 2021, para elaboração do manual em seu volume 2, sobre a aquisição propriamente dita de bens e serviços.</t>
  </si>
  <si>
    <t>Morosidade dos atos administraticos referentes ao procedimento licitatório.</t>
  </si>
  <si>
    <t>Instituir mecanismos que visem à maior celeridade nos procedimentos de análise dos processos relacionados ao prcedimento licitatóio.</t>
  </si>
  <si>
    <t>Foram incluídas as seguintes ações “implantação do ETP Digital”, “padronização dos procedimentos e modelos de ETP’s” para aquisição de bens e contratação de serviços e “treinamento dos agentes de compras da UFPE” acerca da utilização dessa ferramenta. Esse instrumento de planejamento, que já era utilizado nas contratações de bens e serviços de Tecnologia da Informação e Comunicação e nas contratações de serviços, foi estendido para uso também nas demais contratações públicas e de forma digital, possibilitando uma melhoria no planejamento das compras públicas e consequente celeridade processual, pois, uma compra bem planejada minimiza problemas ao longo das demais etapas necessárias ao procedimento de contratação.</t>
  </si>
  <si>
    <t>Em análise ao que a gestão expos, bem como os documentos comprobatórios encaminhados (OFÍCIO CIRCULAR Nº 53/2020 - DLC PROGEST, OFÍCIO CIRCULAR Nº 33/2020 - DLC PROGEST e OFÍCIO ELETRONICO Nº 120/2020 - DLC PROGEST), verifica-se que a gestão está tomando medidas a fim de implementar essa recomendação, maximizando a eficiência do processo de compras e contratação na Instituição. Destaca-se, principalmente, a implementação de sistema de monitoramento, por meio de indicadores específicos, para avaliar o tempo decorrido para realização das compras e contratações, como forma de maximizar essas atividades. A referida implantação possui um calendário de implementação possuindo ações que estão previstas para serem concluídas em dezembro de 2021.</t>
  </si>
  <si>
    <t>PPP 007.01/2019</t>
  </si>
  <si>
    <t>Fragilidade nos controles referentes à verificação da efetividade da Expo - Feira das Profissões na UFPE.</t>
  </si>
  <si>
    <t>Implementar mecanismos de avaliação da efetividade da Expo - Feira das Profissões na UFPE, de forma que possam ser verificados os impactos do evento no público-alvo e aferir o atingimento dos objetivos propostos. Os mecanismos podem envolver, por exemplo, a aplicação de questionários ao final do evento.</t>
  </si>
  <si>
    <t>No PAI 2021, encontra-se previsto dois eventos: a Semana Pedagógica 2021 e a 2a Edição da EXPO. Em função da pandemia não houve demanda de participação de bolsistas nos eventos que ocorreram em 2021. Porque ambos ocorreram de modo remoto, não sendo necessário a convocação de bolsistas e com isso não necessitando a realização de edital para esse fim.</t>
  </si>
  <si>
    <t>Respondendo ao Plano de Providências Permanentes - PPP número 007.01/2019, a Unidade auditada não informou sobre as medidas tomadas para aferir e efetividade dos eventos: a Semana Pedagógica 2021 e a 2ª Edição da EXPO que, segundo a PROGRAD, ocorreram de forma remota. Assim, a AUDINT mantém esta recomendação em monitoramento até que sejam apresentados instrumentos que afiram a efetividade dos eventos sob responsabilidade da Unidade auditada.</t>
  </si>
  <si>
    <t>Ausência de formalização dos critérios para seleção de equipe de monitores para a Expo - Feira das profissões.</t>
  </si>
  <si>
    <t>Implementar instrumento regulatório, tal como edital, formalizando os critérios para seleção de equipe de monitores para a Expo - Feira das profissões.</t>
  </si>
  <si>
    <t>Tendo em vista que, em função da atual pandemia da Covid-19, a Unidade auditada não convocará bolsistas para realização dos eventos de sua responsabilidade, a saber: Semana Pedagógica 2021 e a 2a Edição da EXPO.  Desta forma, o uso de instrumento de formalização dos critérios de seleção, tais como edital, para compor a equipe de monitores para os citados eventos não foi necessário haja vista que os eventos ocorreram de forma remota. A AUDINT ressalta a necessidade de publicação de instrumento regulatório, tal como edital, a fim de fixar os requisitos para participação, bem como tornar público aos que possam se interessar pela seleção.</t>
  </si>
  <si>
    <t>PPP 007.01/2021</t>
  </si>
  <si>
    <t>Ausência de regulamentação para os valores atribuídos às diferentes bolsas-nível.</t>
  </si>
  <si>
    <t>Incluir na Resolução que regulamenta a Política de Assistência Estudantil na Universidade Federal de Pernambuco definição dos valores atribuídos às diferentes bolsas nível.</t>
  </si>
  <si>
    <t>Inexistência de regulamentação para Auxílio Emergencial</t>
  </si>
  <si>
    <t>Regulamentar, em instrumento próprio, o Auxílio Emergencial concedido aos beneficiários do programa de bolsas nível e do Promisaes.</t>
  </si>
  <si>
    <t>Ausência de definição de metas para a atuação da unidade, bem como de seus indicadores de desempenho e mecanismos de controle.</t>
  </si>
  <si>
    <t>Definir, e formalizar nos instrumentos de planejamento pertinentes (PAI ou POA), conjunto de metas para atuação da Unidade, além de mecanismo para o monitoramento, por meio de análise de indicadores de gestão, de sua consecução.</t>
  </si>
  <si>
    <t>Ausência, em edital, de critério a ser observado nos processos seletivos para o PROMISAES.</t>
  </si>
  <si>
    <t>Incluir, de forma explícita, de sorte que não haja prejuízos ao entendimento, por parte dos candidatos, nos editais para seleção de estudantes para o PROMISAES, critério que priorize a perspectiva de participação dos candidatos em atividades acadêmicas de ensino, pesquisa e extensão, em que pesem, preferencialmente, as contribuições do contexto cultural e social de seu país de origem, nos termos do inciso VI, Art. 6°, da Portaria nº 745/2012.</t>
  </si>
  <si>
    <t>Ausência de regulamentação para auxílio moradia, concedido no âmbito do Programa de Moradia Estudantil.</t>
  </si>
  <si>
    <t>Promover a regulamentação do auxílio moradia, definindo-lhe, entre outros, os valores e as condições para a concessão e para a manutenção.</t>
  </si>
  <si>
    <t>Promover a padronização da nomenclatura atribuída aos benefícios pagos a título de auxílio moradia nos dados abertos da PROAES, atualizando-os segundo o modelo correntemente empregado.</t>
  </si>
  <si>
    <t>Inobservância de critérios acadêmicos tendo em vista a manutenção de bolsas do âmbito da Política de Assistência Estudantil.</t>
  </si>
  <si>
    <t>Regularizar as situações que envolvem o descumprimento de critério, entre matrícula-vínculo e ausência de qualquer matrícula em disciplina, para manutenção de benefícios no âmbito da PAE, estabelecendo mecanismos de controle que proporcionem a detecção de futuras irregularidades análogas.</t>
  </si>
  <si>
    <t>Inconformidade na concessão de auxílio emergencial.</t>
  </si>
  <si>
    <t>Regularizar, a partir da regulamentação do Auxílio Emergencial e da definição precisa de seu público-alvo, as ocorrências apontadas na atribuição de benefício, em que se o destinou, nos casos mencionados, a quem não integrava o grupo objetivado.</t>
  </si>
  <si>
    <t>Acúmulos de benefícios inacumuláveis.</t>
  </si>
  <si>
    <t>Criar mecanismos de controle que assegurem que as informações da seção de dados abertos, no endereço eletrônico da PROAES, estejam de acordo com os dados do Tesouro Gerencial – SIAFI.</t>
  </si>
  <si>
    <t>Fragilidade em mecanismo de controle sobre a situação dos discentes contemplados com vagas nas Casas dos Estudantes.</t>
  </si>
  <si>
    <t>Dar publicidade, nos editais do Programa de Moradia Estudantil, ao quantitativo de vagas físicas disponíveis nas residências universitárias considerando o volume de recursos disponíveis para o Programa.</t>
  </si>
  <si>
    <t>Inexistência de prorrogação do Auxílio Emergencial criado pela Portaria Nº 01/2020-PROAES.</t>
  </si>
  <si>
    <t>Promover adequações ao instrumento que regula o auxílio emergencial, no sentido de que sua concessão respeite o prazo de vigência do mesmo.</t>
  </si>
  <si>
    <t>Ausência de ações voltadas para realização de capacitações, orientações e atualizações periódicas dos atores envolvidos com a gestão de frotas da UFPE.</t>
  </si>
  <si>
    <t>Formalizar plano de desenvolvimento de pessoas junto à PROGEPE, com vistas à capacitação dos servidores e melhor atuação destes para que possam maximizar suas competências na execução dos serviços prestados.</t>
  </si>
  <si>
    <t>Ausência de indicadores de gestão para monitorar a consecução de ações planejadas.</t>
  </si>
  <si>
    <t>Contemplar no Planejamento anual oficial da CTRANS todas as ações estratégicas definidas por esta unidade, formulando os indicadores necessários para maximizar o gerenciamento das ações no que se refere a sua execução.</t>
  </si>
  <si>
    <t>Ausência de mecanismo de controle voltado para realizar diligências com relação a desvios de rotas detectadas.</t>
  </si>
  <si>
    <t>Aperfeiçoar os mecanismos existentes e implementar mecanismos de controle mais eficazes voltados para monitorar as trajetórias e distâncias percorridas pelos veículos oficiais da UFPE na realização de viagens, evitando a ocorrência de desvios de rota.</t>
  </si>
  <si>
    <t>Fragilidades nos mecanismos de autorização de condução de veículos oficiais por servidores da UFPE.</t>
  </si>
  <si>
    <t>Aperfeiçoar os mecanismos de identificação de servidores condutores de veículos oficiais da UFPE, fazendo-se exigir de suas unidades de lotação, a regularização das suas respectivas portarias de condução de veículos oficiais da Instituição, sob pena de não disponibilização dos veículos.</t>
  </si>
  <si>
    <t>Inexistência de estudos formalizados que balizam o entendimento da classificação antieconômica da frota de veículos.</t>
  </si>
  <si>
    <t>Consolidar a elaboração de estudo técnico que formalize o entendimento da classificação antieconômica da frota de veículos da UFPE, bem como, posteriormente a dispor de meios para dar continuidade aos serviços, realize o desfazimento dos veículos classificados como tal, de acordo com o que preceitua a IN 03/2018 SLTI.</t>
  </si>
  <si>
    <t>Utilização de serviços estranhos ao pactuado em contrato de gerenciamento de frotas e não utilização do mapa de controle do desempenho e manutenção dos veículos.</t>
  </si>
  <si>
    <t>Implementar a utilização do Mapa de Controle do Desempenho e Manutenção do Veículo Oficial, conforme preceitua o artigo 24 da IN 03/2018 SLTI, com vistas a identificar os veículos oficiais passíveis de reparos (recuperáveis) e os antieconômicos ou irrecuperáveis (sucatas), comprovadamente alienáveis.</t>
  </si>
  <si>
    <t>Pagamento de infrações de trânsito realizados pela UFPE, quando o responsável foi o condutor infrator, bem como ausência de identificação deste condutor junto aos órgãos autuadores.</t>
  </si>
  <si>
    <t xml:space="preserve">Concluir o processo de pagamento das infrações de trânsito de exercícios anteriores, regularizando a situação dos veículos sob a égide do referido processo, identificando os condutores responsáveis que deram causa a estas infrações, para que estes realizem o ressarcimento do pagamento das infrações à UFPE. </t>
  </si>
  <si>
    <t>PPP 008/2027</t>
  </si>
  <si>
    <t>Ausência de informações da CTRANS na página da PROGEST</t>
  </si>
  <si>
    <t>Atualizar as informações no site da CTRANS/PROGEST, de forma que contemple as informações de estrutura organizacional, manuais, fluxos de atividades da CTRANS na página da PROGEST, estando, anteriormente, com informações limitadas à página da Superintendência de Infraestrutura – SINFRA</t>
  </si>
  <si>
    <t>As informações referentes à coordenação de transportes estavam hospedadas na página da SINFRA, com a mudança no organograma, a diretoria (DGBS) abriu o chamado #202103250043607 para a STI realizar a mudança para a página da PROGEST. Esta mudança foi realizada e a página https://www.ufpe.br/progest/transporte encontra-se ativa e com as informações pertinentes do setor. É possível que a consulta da AUDINT tenha sido realizada no período de transição.</t>
  </si>
  <si>
    <t>De fato, à época da consulta realizada pela auditoria no site da UFPE, especificamente na página da Pró-reitoria de Gestão Administrativa – PROGEST, não havia informações da CTRANS como fazendo parte da estrutura organizacional da referida Pró-reitoria, somente na página da Superintendência de Infraestrutura – SINFRA, como se estivesse vinculada a tal unidade, em contraponto ao que está disposto na Portaria Normativa nº 38/2020 – GR/UFPE.
Realizando nova consulta, com base na manifestação da gestão ao relatório de fatos, já é possível identificar sua atualização, de tal forma que as informações de estrutura organizacional da CTRANS, seus fluxos, manuais etc. estão disponíveis na página da PROGEST https://www.ufpe.br/progest/transporte. Nesse sentido, essa constatação não ensejará em recomendação, tendo em vista a melhoria do processo quanto a transparência das informações que foi implementado pela gestão no decorrer da ação de auditoria.</t>
  </si>
  <si>
    <t>Ausência de manualização/padronização dos serviços relacionados à gestão de frotas.</t>
  </si>
  <si>
    <t>Disponibilizar na página da PROGEST os procedimentos padronizados da CTRANS</t>
  </si>
  <si>
    <t>A Diretoria de Gestão de Bens e Serviços promoveu a atualização da página da Coordenação de Transportes - CTRANS, no qual foram disponibilizadas todas as orientações acerca dos procedimentos dos serviços destinados aos seus usuários. Os manuais das principais atividades também encontram-se disponíveis na página institucional da CTRANS (https://www.ufpe.br/progest/transporte).</t>
  </si>
  <si>
    <t>Diante da manifestação da gestão e a consequente validação, por parte desta unidade de auditoria interna, da atualização da página da CTRANS, na qual foi possível constatar a inserção de manuais necessários e pertinentes à gestão de frotas de veículos da UFPE, considera-se que houve a manualização dos procedimentos da unidade, oportunizando transparência das atividades e orientando, com maior precisão, os usuários dos serviços disponibilizados a comunidade acadêmica. Nesse sentido, essa constatação não ensejará em recomendação, tendo em vista o benefício já implementado no decorrer desta ação de auditoria.</t>
  </si>
  <si>
    <t>PESSOAS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</si>
</sst>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_-&quot;R$&quot;\ * #,##0.00_-;\-&quot;R$&quot;\ * #,##0.00_-;_-&quot;R$&quot;\ * &quot;-&quot;??_-;_-@"/>
  </numFmts>
  <fonts count="12" x14ac:knownFonts="1">
    <font>
      <sz val="11"/>
      <color theme="1"/>
      <name val="Arial"/>
    </font>
    <font>
      <sz val="11"/>
      <color theme="1"/>
      <name val="Calibri"/>
    </font>
    <font>
      <b/>
      <sz val="11"/>
      <color theme="1"/>
      <name val="Calibri"/>
    </font>
    <font>
      <sz val="11"/>
      <name val="Arial"/>
    </font>
    <font>
      <b/>
      <sz val="10"/>
      <color theme="1"/>
      <name val="Times New Roman"/>
    </font>
    <font>
      <sz val="10"/>
      <color rgb="FF000000"/>
      <name val="Times New Roman"/>
    </font>
    <font>
      <sz val="10"/>
      <color theme="1"/>
      <name val="Times New Roman"/>
    </font>
    <font>
      <b/>
      <sz val="10"/>
      <color rgb="FF000000"/>
      <name val="Times New Roman"/>
    </font>
    <font>
      <b/>
      <sz val="20"/>
      <color theme="1"/>
      <name val="Calibri"/>
    </font>
    <font>
      <b/>
      <sz val="14"/>
      <color theme="1"/>
      <name val="Calibri"/>
    </font>
    <font>
      <sz val="10"/>
      <color rgb="FF000000"/>
      <name val="Times"/>
    </font>
    <font>
      <i/>
      <sz val="10"/>
      <color rgb="FF000000"/>
      <name val="Times New Roman"/>
    </font>
  </fonts>
  <fills count="6">
    <fill>
      <patternFill patternType="none"/>
    </fill>
    <fill>
      <patternFill patternType="gray125"/>
    </fill>
    <fill>
      <patternFill patternType="solid">
        <fgColor rgb="FF953734"/>
        <bgColor rgb="FF953734"/>
      </patternFill>
    </fill>
    <fill>
      <patternFill patternType="solid">
        <fgColor rgb="FFD99594"/>
        <bgColor rgb="FFD99594"/>
      </patternFill>
    </fill>
    <fill>
      <patternFill patternType="solid">
        <fgColor rgb="FF99CCFF"/>
        <bgColor rgb="FF99CCFF"/>
      </patternFill>
    </fill>
    <fill>
      <patternFill patternType="solid">
        <fgColor rgb="FF95B3D7"/>
        <bgColor rgb="FF95B3D7"/>
      </patternFill>
    </fill>
  </fills>
  <borders count="2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applyFont="1" applyAlignment="1"/>
    <xf numFmtId="0" fontId="1" fillId="0" borderId="0" xfId="0" applyFont="1" applyAlignment="1">
      <alignment wrapText="1"/>
    </xf>
    <xf numFmtId="14" fontId="2" fillId="0" borderId="3" xfId="0" applyNumberFormat="1" applyFont="1" applyBorder="1" applyAlignment="1">
      <alignment wrapText="1"/>
    </xf>
    <xf numFmtId="14" fontId="2" fillId="0" borderId="0" xfId="0" applyNumberFormat="1" applyFont="1" applyAlignment="1">
      <alignment wrapText="1"/>
    </xf>
    <xf numFmtId="14" fontId="2" fillId="2" borderId="4" xfId="0" applyNumberFormat="1" applyFont="1" applyFill="1" applyBorder="1" applyAlignment="1">
      <alignment wrapText="1"/>
    </xf>
    <xf numFmtId="0" fontId="1" fillId="2" borderId="4" xfId="0" applyFont="1" applyFill="1" applyBorder="1" applyAlignment="1">
      <alignment wrapText="1"/>
    </xf>
    <xf numFmtId="0" fontId="4"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49" fontId="5" fillId="4" borderId="17" xfId="0" applyNumberFormat="1" applyFont="1" applyFill="1" applyBorder="1" applyAlignment="1">
      <alignment horizontal="center" vertical="center" wrapText="1"/>
    </xf>
    <xf numFmtId="0" fontId="5" fillId="4" borderId="17" xfId="0" applyFont="1" applyFill="1" applyBorder="1" applyAlignment="1">
      <alignment horizontal="center" vertical="center" wrapText="1"/>
    </xf>
    <xf numFmtId="14" fontId="5" fillId="4" borderId="17" xfId="0" applyNumberFormat="1"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5" borderId="17" xfId="0" applyFont="1" applyFill="1" applyBorder="1" applyAlignment="1">
      <alignment horizontal="center" wrapText="1"/>
    </xf>
    <xf numFmtId="0" fontId="0" fillId="0" borderId="0" xfId="0" applyFont="1" applyAlignment="1">
      <alignment horizontal="center" vertical="center" wrapText="1"/>
    </xf>
    <xf numFmtId="0" fontId="0" fillId="0" borderId="0" xfId="0" applyFont="1" applyAlignment="1">
      <alignment horizontal="center" vertical="center"/>
    </xf>
    <xf numFmtId="49" fontId="4" fillId="3" borderId="17" xfId="0" applyNumberFormat="1" applyFont="1" applyFill="1" applyBorder="1" applyAlignment="1">
      <alignment horizontal="center" vertical="center" wrapText="1"/>
    </xf>
    <xf numFmtId="14" fontId="4" fillId="3" borderId="17" xfId="0" applyNumberFormat="1"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 fillId="0" borderId="0" xfId="0" applyFont="1" applyAlignment="1">
      <alignment horizontal="center" vertical="center" wrapText="1"/>
    </xf>
    <xf numFmtId="0" fontId="5" fillId="4" borderId="18" xfId="0" applyFont="1" applyFill="1" applyBorder="1" applyAlignment="1">
      <alignment horizontal="center" vertical="center" wrapText="1"/>
    </xf>
    <xf numFmtId="165" fontId="5" fillId="4" borderId="19" xfId="0" applyNumberFormat="1" applyFont="1" applyFill="1" applyBorder="1" applyAlignment="1">
      <alignment horizontal="center" vertical="center" wrapText="1"/>
    </xf>
    <xf numFmtId="0" fontId="9" fillId="0" borderId="0" xfId="0" applyFont="1" applyAlignment="1">
      <alignment horizontal="center" vertical="center"/>
    </xf>
    <xf numFmtId="0" fontId="0" fillId="0" borderId="0" xfId="0" applyFont="1"/>
    <xf numFmtId="0" fontId="10" fillId="4" borderId="17" xfId="0" applyFont="1" applyFill="1" applyBorder="1" applyAlignment="1">
      <alignment horizontal="center" vertical="center"/>
    </xf>
    <xf numFmtId="0" fontId="5" fillId="4" borderId="17" xfId="0" applyFont="1" applyFill="1" applyBorder="1" applyAlignment="1">
      <alignment horizontal="center" vertical="center"/>
    </xf>
    <xf numFmtId="14" fontId="5" fillId="4" borderId="17" xfId="0" applyNumberFormat="1" applyFont="1" applyFill="1" applyBorder="1" applyAlignment="1">
      <alignment horizontal="center" wrapText="1"/>
    </xf>
    <xf numFmtId="0" fontId="5" fillId="4" borderId="17" xfId="0" applyFont="1" applyFill="1" applyBorder="1" applyAlignment="1">
      <alignment horizontal="center" vertical="center" wrapText="1"/>
    </xf>
    <xf numFmtId="0" fontId="2" fillId="0" borderId="1" xfId="0" applyFont="1" applyBorder="1" applyAlignment="1">
      <alignment horizontal="center" wrapText="1"/>
    </xf>
    <xf numFmtId="0" fontId="3" fillId="0" borderId="2" xfId="0" applyFont="1" applyBorder="1"/>
    <xf numFmtId="0" fontId="4"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7" fillId="3" borderId="6"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cellXfs>
  <cellStyles count="1">
    <cellStyle name="Normal" xfId="0" builtinId="0"/>
  </cellStyles>
  <dxfs count="26">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00B050"/>
          <bgColor rgb="FF00B050"/>
        </patternFill>
      </fill>
    </dxf>
    <dxf>
      <fill>
        <patternFill patternType="solid">
          <fgColor rgb="FF0070C0"/>
          <bgColor rgb="FF0070C0"/>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rgb="FFB2A1C7"/>
          <bgColor rgb="FFB2A1C7"/>
        </patternFill>
      </fill>
    </dxf>
    <dxf>
      <fill>
        <patternFill patternType="solid">
          <fgColor rgb="FF7030A0"/>
          <bgColor rgb="FF7030A0"/>
        </patternFill>
      </fill>
    </dxf>
    <dxf>
      <fill>
        <patternFill patternType="solid">
          <fgColor rgb="FF00B050"/>
          <bgColor rgb="FF00B05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28575</xdr:colOff>
      <xdr:row>3</xdr:row>
      <xdr:rowOff>28575</xdr:rowOff>
    </xdr:from>
    <xdr:ext cx="5410200" cy="21717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28575</xdr:colOff>
      <xdr:row>16</xdr:row>
      <xdr:rowOff>28575</xdr:rowOff>
    </xdr:from>
    <xdr:ext cx="5410200" cy="17335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5" topLeftCell="A6" activePane="bottomLeft" state="frozen"/>
      <selection pane="bottomLeft" activeCell="B7" sqref="B7"/>
    </sheetView>
  </sheetViews>
  <sheetFormatPr defaultColWidth="12.59765625" defaultRowHeight="15" customHeight="1" x14ac:dyDescent="0.25"/>
  <cols>
    <col min="1" max="1" width="13.69921875" customWidth="1"/>
    <col min="2" max="2" width="29.8984375" customWidth="1"/>
    <col min="3" max="3" width="16.3984375" customWidth="1"/>
    <col min="4" max="4" width="13.69921875" customWidth="1"/>
    <col min="5" max="5" width="16.59765625" customWidth="1"/>
    <col min="6" max="7" width="13.69921875" customWidth="1"/>
    <col min="8" max="8" width="16" customWidth="1"/>
    <col min="9" max="11" width="18.19921875" customWidth="1"/>
    <col min="12" max="16" width="22.69921875" customWidth="1"/>
    <col min="17" max="17" width="16.5" customWidth="1"/>
    <col min="18" max="18" width="18.5" customWidth="1"/>
    <col min="19" max="19" width="16" customWidth="1"/>
    <col min="20" max="20" width="19.19921875" customWidth="1"/>
    <col min="21" max="26" width="8" customWidth="1"/>
  </cols>
  <sheetData>
    <row r="1" spans="1:26" ht="15" customHeight="1" x14ac:dyDescent="0.3">
      <c r="A1" s="1"/>
      <c r="B1" s="1"/>
      <c r="C1" s="1"/>
      <c r="D1" s="1"/>
      <c r="E1" s="1"/>
      <c r="F1" s="1"/>
      <c r="G1" s="1"/>
      <c r="H1" s="1"/>
      <c r="I1" s="1"/>
      <c r="J1" s="49" t="s">
        <v>0</v>
      </c>
      <c r="K1" s="50"/>
      <c r="L1" s="2">
        <f ca="1">TODAY()</f>
        <v>44438</v>
      </c>
      <c r="M1" s="3"/>
      <c r="N1" s="4"/>
      <c r="O1" s="3"/>
      <c r="P1" s="3"/>
      <c r="Q1" s="1"/>
      <c r="R1" s="1"/>
      <c r="S1" s="1"/>
      <c r="T1" s="1"/>
      <c r="U1" s="1"/>
      <c r="V1" s="1"/>
      <c r="W1" s="1"/>
      <c r="X1" s="1"/>
      <c r="Y1" s="1"/>
      <c r="Z1" s="1"/>
    </row>
    <row r="2" spans="1:26" ht="14.4" x14ac:dyDescent="0.3">
      <c r="A2" s="1"/>
      <c r="B2" s="1"/>
      <c r="C2" s="1"/>
      <c r="D2" s="1"/>
      <c r="E2" s="1"/>
      <c r="F2" s="1"/>
      <c r="G2" s="1"/>
      <c r="H2" s="1"/>
      <c r="I2" s="1"/>
      <c r="J2" s="1"/>
      <c r="K2" s="1"/>
      <c r="L2" s="1"/>
      <c r="M2" s="1"/>
      <c r="N2" s="5"/>
      <c r="O2" s="1"/>
      <c r="P2" s="1"/>
      <c r="Q2" s="1"/>
      <c r="R2" s="1"/>
      <c r="S2" s="1"/>
      <c r="T2" s="1"/>
      <c r="U2" s="1"/>
      <c r="V2" s="1"/>
      <c r="W2" s="1"/>
      <c r="X2" s="1"/>
      <c r="Y2" s="1"/>
      <c r="Z2" s="1"/>
    </row>
    <row r="3" spans="1:26" ht="63.75" customHeight="1" x14ac:dyDescent="0.3">
      <c r="A3" s="6" t="s">
        <v>1</v>
      </c>
      <c r="B3" s="6" t="s">
        <v>2</v>
      </c>
      <c r="C3" s="6" t="s">
        <v>3</v>
      </c>
      <c r="D3" s="6" t="s">
        <v>4</v>
      </c>
      <c r="E3" s="6" t="s">
        <v>5</v>
      </c>
      <c r="F3" s="6" t="s">
        <v>6</v>
      </c>
      <c r="G3" s="7" t="s">
        <v>7</v>
      </c>
      <c r="H3" s="6" t="s">
        <v>8</v>
      </c>
      <c r="I3" s="8" t="s">
        <v>9</v>
      </c>
      <c r="J3" s="8" t="s">
        <v>10</v>
      </c>
      <c r="K3" s="8" t="s">
        <v>11</v>
      </c>
      <c r="L3" s="7" t="s">
        <v>12</v>
      </c>
      <c r="M3" s="51" t="s">
        <v>13</v>
      </c>
      <c r="N3" s="52"/>
      <c r="O3" s="53"/>
      <c r="P3" s="6" t="s">
        <v>14</v>
      </c>
      <c r="Q3" s="51" t="s">
        <v>15</v>
      </c>
      <c r="R3" s="52"/>
      <c r="S3" s="52"/>
      <c r="T3" s="53"/>
      <c r="U3" s="1"/>
      <c r="V3" s="1"/>
      <c r="W3" s="1"/>
      <c r="X3" s="1"/>
      <c r="Y3" s="1"/>
      <c r="Z3" s="1"/>
    </row>
    <row r="4" spans="1:26" ht="38.25" customHeight="1" x14ac:dyDescent="0.3">
      <c r="A4" s="9"/>
      <c r="B4" s="9"/>
      <c r="C4" s="9"/>
      <c r="D4" s="9"/>
      <c r="E4" s="9"/>
      <c r="F4" s="9"/>
      <c r="G4" s="10"/>
      <c r="H4" s="9"/>
      <c r="I4" s="11"/>
      <c r="J4" s="11"/>
      <c r="K4" s="11"/>
      <c r="L4" s="10"/>
      <c r="M4" s="12" t="s">
        <v>16</v>
      </c>
      <c r="N4" s="13" t="s">
        <v>17</v>
      </c>
      <c r="O4" s="14" t="s">
        <v>18</v>
      </c>
      <c r="P4" s="9"/>
      <c r="Q4" s="51">
        <v>2021</v>
      </c>
      <c r="R4" s="52"/>
      <c r="S4" s="52"/>
      <c r="T4" s="53"/>
      <c r="U4" s="1"/>
      <c r="V4" s="1"/>
      <c r="W4" s="1"/>
      <c r="X4" s="1"/>
      <c r="Y4" s="1"/>
      <c r="Z4" s="1"/>
    </row>
    <row r="5" spans="1:26" ht="61.5" customHeight="1" x14ac:dyDescent="0.3">
      <c r="A5" s="15"/>
      <c r="B5" s="15"/>
      <c r="C5" s="15"/>
      <c r="D5" s="15"/>
      <c r="E5" s="15"/>
      <c r="F5" s="15"/>
      <c r="G5" s="16"/>
      <c r="H5" s="15"/>
      <c r="I5" s="17"/>
      <c r="J5" s="17"/>
      <c r="K5" s="17"/>
      <c r="L5" s="16"/>
      <c r="M5" s="18"/>
      <c r="N5" s="19"/>
      <c r="O5" s="20"/>
      <c r="P5" s="15"/>
      <c r="Q5" s="21" t="s">
        <v>19</v>
      </c>
      <c r="R5" s="21" t="s">
        <v>20</v>
      </c>
      <c r="S5" s="21" t="s">
        <v>21</v>
      </c>
      <c r="T5" s="22" t="s">
        <v>22</v>
      </c>
      <c r="U5" s="1"/>
      <c r="V5" s="1"/>
      <c r="W5" s="1"/>
      <c r="X5" s="1"/>
      <c r="Y5" s="1"/>
      <c r="Z5" s="1"/>
    </row>
    <row r="6" spans="1:26" ht="26.4" x14ac:dyDescent="0.3">
      <c r="A6" s="23" t="s">
        <v>23</v>
      </c>
      <c r="B6" s="24" t="s">
        <v>24</v>
      </c>
      <c r="C6" s="24" t="s">
        <v>25</v>
      </c>
      <c r="D6" s="23" t="s">
        <v>26</v>
      </c>
      <c r="E6" s="24" t="s">
        <v>27</v>
      </c>
      <c r="F6" s="25">
        <v>43367</v>
      </c>
      <c r="G6" s="24">
        <f t="shared" ref="G6:G48" ca="1" si="0">DATEDIF(F6,$L$1,"m")</f>
        <v>35</v>
      </c>
      <c r="H6" s="25" t="s">
        <v>28</v>
      </c>
      <c r="I6" s="25">
        <v>44411</v>
      </c>
      <c r="J6" s="25">
        <v>44469</v>
      </c>
      <c r="K6" s="25"/>
      <c r="L6" s="26" t="str">
        <f t="shared" ref="L6:L48" ca="1" si="1">IF(K6,"Recebido",IF(J6&gt;$L$1,DATEDIF($L$1,J6,"d")&amp;" Dias para vencer",DATEDIF(J6,$L$1,"d")&amp;" Dias vencidos"))</f>
        <v>31 Dias para vencer</v>
      </c>
      <c r="M6" s="26">
        <v>2</v>
      </c>
      <c r="N6" s="27" t="s">
        <v>29</v>
      </c>
      <c r="O6" s="26">
        <v>1</v>
      </c>
      <c r="P6" s="28" t="s">
        <v>30</v>
      </c>
      <c r="Q6" s="26">
        <v>1</v>
      </c>
      <c r="R6" s="26">
        <v>0</v>
      </c>
      <c r="S6" s="26">
        <v>0</v>
      </c>
      <c r="T6" s="26">
        <f t="shared" ref="T6:T48" si="2">Q6-(R6+S6)</f>
        <v>1</v>
      </c>
      <c r="U6" s="1"/>
      <c r="V6" s="1"/>
      <c r="W6" s="1"/>
      <c r="X6" s="1"/>
      <c r="Y6" s="1"/>
      <c r="Z6" s="1"/>
    </row>
    <row r="7" spans="1:26" ht="26.4" x14ac:dyDescent="0.3">
      <c r="A7" s="23" t="s">
        <v>23</v>
      </c>
      <c r="B7" s="24" t="s">
        <v>24</v>
      </c>
      <c r="C7" s="24" t="s">
        <v>31</v>
      </c>
      <c r="D7" s="23" t="s">
        <v>32</v>
      </c>
      <c r="E7" s="24" t="s">
        <v>33</v>
      </c>
      <c r="F7" s="25">
        <v>43319</v>
      </c>
      <c r="G7" s="24">
        <f t="shared" ca="1" si="0"/>
        <v>36</v>
      </c>
      <c r="H7" s="25" t="s">
        <v>28</v>
      </c>
      <c r="I7" s="25">
        <v>44411</v>
      </c>
      <c r="J7" s="25">
        <v>44469</v>
      </c>
      <c r="K7" s="25"/>
      <c r="L7" s="26" t="str">
        <f t="shared" ca="1" si="1"/>
        <v>31 Dias para vencer</v>
      </c>
      <c r="M7" s="26">
        <v>5</v>
      </c>
      <c r="N7" s="27" t="s">
        <v>34</v>
      </c>
      <c r="O7" s="26">
        <v>4</v>
      </c>
      <c r="P7" s="28" t="s">
        <v>30</v>
      </c>
      <c r="Q7" s="26">
        <v>4</v>
      </c>
      <c r="R7" s="26">
        <v>0</v>
      </c>
      <c r="S7" s="26">
        <v>0</v>
      </c>
      <c r="T7" s="26">
        <f t="shared" si="2"/>
        <v>4</v>
      </c>
      <c r="U7" s="1"/>
      <c r="V7" s="1"/>
      <c r="W7" s="1"/>
      <c r="X7" s="1"/>
      <c r="Y7" s="1"/>
      <c r="Z7" s="1"/>
    </row>
    <row r="8" spans="1:26" ht="26.4" x14ac:dyDescent="0.3">
      <c r="A8" s="23" t="s">
        <v>35</v>
      </c>
      <c r="B8" s="24" t="s">
        <v>36</v>
      </c>
      <c r="C8" s="24" t="s">
        <v>37</v>
      </c>
      <c r="D8" s="23" t="s">
        <v>38</v>
      </c>
      <c r="E8" s="24" t="s">
        <v>39</v>
      </c>
      <c r="F8" s="25">
        <v>43725</v>
      </c>
      <c r="G8" s="24">
        <f t="shared" ca="1" si="0"/>
        <v>23</v>
      </c>
      <c r="H8" s="25" t="s">
        <v>28</v>
      </c>
      <c r="I8" s="25">
        <v>44411</v>
      </c>
      <c r="J8" s="25">
        <v>44469</v>
      </c>
      <c r="K8" s="25"/>
      <c r="L8" s="26" t="str">
        <f t="shared" ca="1" si="1"/>
        <v>31 Dias para vencer</v>
      </c>
      <c r="M8" s="26">
        <v>4</v>
      </c>
      <c r="N8" s="27" t="s">
        <v>40</v>
      </c>
      <c r="O8" s="26">
        <v>2</v>
      </c>
      <c r="P8" s="28" t="s">
        <v>30</v>
      </c>
      <c r="Q8" s="26">
        <v>3</v>
      </c>
      <c r="R8" s="26">
        <v>1</v>
      </c>
      <c r="S8" s="26">
        <v>0</v>
      </c>
      <c r="T8" s="26">
        <f t="shared" si="2"/>
        <v>2</v>
      </c>
      <c r="U8" s="1"/>
      <c r="V8" s="1"/>
      <c r="W8" s="1"/>
      <c r="X8" s="1"/>
      <c r="Y8" s="1"/>
      <c r="Z8" s="1"/>
    </row>
    <row r="9" spans="1:26" ht="33.75" customHeight="1" x14ac:dyDescent="0.3">
      <c r="A9" s="23" t="s">
        <v>41</v>
      </c>
      <c r="B9" s="24" t="s">
        <v>42</v>
      </c>
      <c r="C9" s="24" t="s">
        <v>43</v>
      </c>
      <c r="D9" s="23" t="s">
        <v>44</v>
      </c>
      <c r="E9" s="24" t="s">
        <v>45</v>
      </c>
      <c r="F9" s="25">
        <v>43829</v>
      </c>
      <c r="G9" s="24">
        <f t="shared" ca="1" si="0"/>
        <v>20</v>
      </c>
      <c r="H9" s="25" t="s">
        <v>28</v>
      </c>
      <c r="I9" s="25">
        <v>44412</v>
      </c>
      <c r="J9" s="25">
        <v>44469</v>
      </c>
      <c r="K9" s="25"/>
      <c r="L9" s="26" t="str">
        <f t="shared" ca="1" si="1"/>
        <v>31 Dias para vencer</v>
      </c>
      <c r="M9" s="26">
        <v>7</v>
      </c>
      <c r="N9" s="27" t="s">
        <v>46</v>
      </c>
      <c r="O9" s="26">
        <v>4</v>
      </c>
      <c r="P9" s="28" t="s">
        <v>30</v>
      </c>
      <c r="Q9" s="26">
        <v>5</v>
      </c>
      <c r="R9" s="26">
        <v>1</v>
      </c>
      <c r="S9" s="26">
        <v>0</v>
      </c>
      <c r="T9" s="26">
        <f t="shared" si="2"/>
        <v>4</v>
      </c>
      <c r="U9" s="1"/>
      <c r="V9" s="1"/>
      <c r="W9" s="1"/>
      <c r="X9" s="1"/>
      <c r="Y9" s="1"/>
      <c r="Z9" s="1"/>
    </row>
    <row r="10" spans="1:26" ht="52.8" x14ac:dyDescent="0.3">
      <c r="A10" s="23" t="s">
        <v>47</v>
      </c>
      <c r="B10" s="24" t="s">
        <v>48</v>
      </c>
      <c r="C10" s="24" t="s">
        <v>49</v>
      </c>
      <c r="D10" s="23" t="s">
        <v>50</v>
      </c>
      <c r="E10" s="24" t="s">
        <v>51</v>
      </c>
      <c r="F10" s="25">
        <v>43325</v>
      </c>
      <c r="G10" s="24">
        <f t="shared" ca="1" si="0"/>
        <v>36</v>
      </c>
      <c r="H10" s="25" t="s">
        <v>28</v>
      </c>
      <c r="I10" s="25">
        <v>44412</v>
      </c>
      <c r="J10" s="25">
        <v>44469</v>
      </c>
      <c r="K10" s="25"/>
      <c r="L10" s="26" t="str">
        <f t="shared" ca="1" si="1"/>
        <v>31 Dias para vencer</v>
      </c>
      <c r="M10" s="26">
        <v>1</v>
      </c>
      <c r="N10" s="27" t="s">
        <v>40</v>
      </c>
      <c r="O10" s="26">
        <v>1</v>
      </c>
      <c r="P10" s="28" t="s">
        <v>30</v>
      </c>
      <c r="Q10" s="26">
        <v>1</v>
      </c>
      <c r="R10" s="26">
        <v>0</v>
      </c>
      <c r="S10" s="26">
        <v>0</v>
      </c>
      <c r="T10" s="26">
        <f t="shared" si="2"/>
        <v>1</v>
      </c>
      <c r="U10" s="1"/>
      <c r="V10" s="1"/>
      <c r="W10" s="1"/>
      <c r="X10" s="1"/>
      <c r="Y10" s="1"/>
      <c r="Z10" s="1"/>
    </row>
    <row r="11" spans="1:26" ht="54.75" customHeight="1" x14ac:dyDescent="0.3">
      <c r="A11" s="23" t="s">
        <v>52</v>
      </c>
      <c r="B11" s="24" t="s">
        <v>53</v>
      </c>
      <c r="C11" s="24" t="s">
        <v>54</v>
      </c>
      <c r="D11" s="23" t="s">
        <v>55</v>
      </c>
      <c r="E11" s="24" t="s">
        <v>56</v>
      </c>
      <c r="F11" s="25">
        <v>43446</v>
      </c>
      <c r="G11" s="24">
        <f t="shared" ca="1" si="0"/>
        <v>32</v>
      </c>
      <c r="H11" s="25" t="s">
        <v>28</v>
      </c>
      <c r="I11" s="25">
        <v>44417</v>
      </c>
      <c r="J11" s="25">
        <v>44469</v>
      </c>
      <c r="K11" s="25"/>
      <c r="L11" s="26" t="str">
        <f t="shared" ca="1" si="1"/>
        <v>31 Dias para vencer</v>
      </c>
      <c r="M11" s="26">
        <v>7</v>
      </c>
      <c r="N11" s="27" t="s">
        <v>40</v>
      </c>
      <c r="O11" s="26">
        <v>6</v>
      </c>
      <c r="P11" s="28" t="s">
        <v>30</v>
      </c>
      <c r="Q11" s="26">
        <v>6</v>
      </c>
      <c r="R11" s="26">
        <v>4</v>
      </c>
      <c r="S11" s="26">
        <v>0</v>
      </c>
      <c r="T11" s="26">
        <f t="shared" si="2"/>
        <v>2</v>
      </c>
      <c r="U11" s="1"/>
      <c r="V11" s="1"/>
      <c r="W11" s="1"/>
      <c r="X11" s="1"/>
      <c r="Y11" s="1"/>
      <c r="Z11" s="1"/>
    </row>
    <row r="12" spans="1:26" ht="26.4" x14ac:dyDescent="0.3">
      <c r="A12" s="23" t="s">
        <v>57</v>
      </c>
      <c r="B12" s="24" t="s">
        <v>58</v>
      </c>
      <c r="C12" s="24" t="s">
        <v>49</v>
      </c>
      <c r="D12" s="23" t="s">
        <v>59</v>
      </c>
      <c r="E12" s="24" t="s">
        <v>60</v>
      </c>
      <c r="F12" s="25">
        <v>43728</v>
      </c>
      <c r="G12" s="24">
        <f t="shared" ca="1" si="0"/>
        <v>23</v>
      </c>
      <c r="H12" s="25" t="s">
        <v>28</v>
      </c>
      <c r="I12" s="25">
        <v>44418</v>
      </c>
      <c r="J12" s="25">
        <v>44469</v>
      </c>
      <c r="K12" s="25"/>
      <c r="L12" s="26" t="str">
        <f t="shared" ca="1" si="1"/>
        <v>31 Dias para vencer</v>
      </c>
      <c r="M12" s="26">
        <v>14</v>
      </c>
      <c r="N12" s="27" t="s">
        <v>61</v>
      </c>
      <c r="O12" s="26">
        <v>7</v>
      </c>
      <c r="P12" s="28" t="s">
        <v>30</v>
      </c>
      <c r="Q12" s="26">
        <v>7</v>
      </c>
      <c r="R12" s="26">
        <v>3</v>
      </c>
      <c r="S12" s="26">
        <v>0</v>
      </c>
      <c r="T12" s="26">
        <f t="shared" si="2"/>
        <v>4</v>
      </c>
      <c r="U12" s="1"/>
      <c r="V12" s="1"/>
      <c r="W12" s="1"/>
      <c r="X12" s="1"/>
      <c r="Y12" s="1"/>
      <c r="Z12" s="1"/>
    </row>
    <row r="13" spans="1:26" ht="33" customHeight="1" x14ac:dyDescent="0.3">
      <c r="A13" s="23" t="s">
        <v>62</v>
      </c>
      <c r="B13" s="24" t="s">
        <v>58</v>
      </c>
      <c r="C13" s="24" t="s">
        <v>43</v>
      </c>
      <c r="D13" s="23" t="s">
        <v>41</v>
      </c>
      <c r="E13" s="24" t="s">
        <v>63</v>
      </c>
      <c r="F13" s="25">
        <v>43728</v>
      </c>
      <c r="G13" s="24">
        <f t="shared" ca="1" si="0"/>
        <v>23</v>
      </c>
      <c r="H13" s="25" t="s">
        <v>28</v>
      </c>
      <c r="I13" s="25">
        <v>43825</v>
      </c>
      <c r="J13" s="25">
        <v>44089</v>
      </c>
      <c r="K13" s="25">
        <v>44215</v>
      </c>
      <c r="L13" s="26" t="str">
        <f t="shared" si="1"/>
        <v>Recebido</v>
      </c>
      <c r="M13" s="26">
        <v>6</v>
      </c>
      <c r="N13" s="27" t="s">
        <v>46</v>
      </c>
      <c r="O13" s="26">
        <v>3</v>
      </c>
      <c r="P13" s="28" t="s">
        <v>64</v>
      </c>
      <c r="Q13" s="26">
        <v>3</v>
      </c>
      <c r="R13" s="26">
        <v>1</v>
      </c>
      <c r="S13" s="26">
        <v>2</v>
      </c>
      <c r="T13" s="26">
        <f t="shared" si="2"/>
        <v>0</v>
      </c>
      <c r="U13" s="1"/>
      <c r="V13" s="1"/>
      <c r="W13" s="1"/>
      <c r="X13" s="1"/>
      <c r="Y13" s="1"/>
      <c r="Z13" s="1"/>
    </row>
    <row r="14" spans="1:26" ht="26.4" x14ac:dyDescent="0.3">
      <c r="A14" s="23" t="s">
        <v>65</v>
      </c>
      <c r="B14" s="24" t="s">
        <v>66</v>
      </c>
      <c r="C14" s="24" t="s">
        <v>67</v>
      </c>
      <c r="D14" s="23" t="s">
        <v>68</v>
      </c>
      <c r="E14" s="24" t="s">
        <v>69</v>
      </c>
      <c r="F14" s="25">
        <v>44181</v>
      </c>
      <c r="G14" s="24">
        <f t="shared" ca="1" si="0"/>
        <v>8</v>
      </c>
      <c r="H14" s="25" t="s">
        <v>28</v>
      </c>
      <c r="I14" s="25">
        <v>44424</v>
      </c>
      <c r="J14" s="25">
        <v>44469</v>
      </c>
      <c r="K14" s="25"/>
      <c r="L14" s="26" t="str">
        <f t="shared" ca="1" si="1"/>
        <v>31 Dias para vencer</v>
      </c>
      <c r="M14" s="26">
        <v>1</v>
      </c>
      <c r="N14" s="27" t="s">
        <v>46</v>
      </c>
      <c r="O14" s="26">
        <v>1</v>
      </c>
      <c r="P14" s="28" t="s">
        <v>30</v>
      </c>
      <c r="Q14" s="26">
        <v>1</v>
      </c>
      <c r="R14" s="26">
        <v>0</v>
      </c>
      <c r="S14" s="26">
        <v>0</v>
      </c>
      <c r="T14" s="26">
        <f t="shared" si="2"/>
        <v>1</v>
      </c>
      <c r="U14" s="1"/>
      <c r="V14" s="1"/>
      <c r="W14" s="1"/>
      <c r="X14" s="1"/>
      <c r="Y14" s="1"/>
      <c r="Z14" s="1"/>
    </row>
    <row r="15" spans="1:26" ht="26.4" x14ac:dyDescent="0.3">
      <c r="A15" s="23" t="s">
        <v>70</v>
      </c>
      <c r="B15" s="24" t="s">
        <v>42</v>
      </c>
      <c r="C15" s="24" t="s">
        <v>54</v>
      </c>
      <c r="D15" s="23" t="s">
        <v>71</v>
      </c>
      <c r="E15" s="24" t="s">
        <v>72</v>
      </c>
      <c r="F15" s="25">
        <v>44235</v>
      </c>
      <c r="G15" s="24">
        <f t="shared" ca="1" si="0"/>
        <v>6</v>
      </c>
      <c r="H15" s="25" t="s">
        <v>28</v>
      </c>
      <c r="I15" s="25">
        <v>44426</v>
      </c>
      <c r="J15" s="25">
        <v>44469</v>
      </c>
      <c r="K15" s="25"/>
      <c r="L15" s="26" t="str">
        <f t="shared" ca="1" si="1"/>
        <v>31 Dias para vencer</v>
      </c>
      <c r="M15" s="26">
        <v>3</v>
      </c>
      <c r="N15" s="27" t="s">
        <v>73</v>
      </c>
      <c r="O15" s="26">
        <v>3</v>
      </c>
      <c r="P15" s="28" t="s">
        <v>30</v>
      </c>
      <c r="Q15" s="26">
        <v>3</v>
      </c>
      <c r="R15" s="26">
        <v>0</v>
      </c>
      <c r="S15" s="26">
        <v>0</v>
      </c>
      <c r="T15" s="26">
        <f t="shared" si="2"/>
        <v>3</v>
      </c>
      <c r="U15" s="1"/>
      <c r="V15" s="1"/>
      <c r="W15" s="1"/>
      <c r="X15" s="1"/>
      <c r="Y15" s="1"/>
      <c r="Z15" s="1"/>
    </row>
    <row r="16" spans="1:26" ht="26.4" x14ac:dyDescent="0.3">
      <c r="A16" s="23" t="s">
        <v>74</v>
      </c>
      <c r="B16" s="24" t="s">
        <v>75</v>
      </c>
      <c r="C16" s="24" t="s">
        <v>76</v>
      </c>
      <c r="D16" s="23" t="s">
        <v>77</v>
      </c>
      <c r="E16" s="24" t="s">
        <v>78</v>
      </c>
      <c r="F16" s="25">
        <v>43418</v>
      </c>
      <c r="G16" s="24">
        <f t="shared" ca="1" si="0"/>
        <v>33</v>
      </c>
      <c r="H16" s="25" t="s">
        <v>79</v>
      </c>
      <c r="I16" s="25">
        <v>44411</v>
      </c>
      <c r="J16" s="25">
        <v>44469</v>
      </c>
      <c r="K16" s="25"/>
      <c r="L16" s="26" t="str">
        <f t="shared" ca="1" si="1"/>
        <v>31 Dias para vencer</v>
      </c>
      <c r="M16" s="26">
        <v>8</v>
      </c>
      <c r="N16" s="27" t="s">
        <v>80</v>
      </c>
      <c r="O16" s="26">
        <v>2</v>
      </c>
      <c r="P16" s="28" t="s">
        <v>30</v>
      </c>
      <c r="Q16" s="26">
        <v>2</v>
      </c>
      <c r="R16" s="26">
        <v>0</v>
      </c>
      <c r="S16" s="26">
        <v>0</v>
      </c>
      <c r="T16" s="26">
        <f t="shared" si="2"/>
        <v>2</v>
      </c>
      <c r="U16" s="1"/>
      <c r="V16" s="1"/>
      <c r="W16" s="1"/>
      <c r="X16" s="1"/>
      <c r="Y16" s="1"/>
      <c r="Z16" s="1"/>
    </row>
    <row r="17" spans="1:26" ht="26.4" x14ac:dyDescent="0.3">
      <c r="A17" s="23" t="s">
        <v>74</v>
      </c>
      <c r="B17" s="24" t="s">
        <v>75</v>
      </c>
      <c r="C17" s="24" t="s">
        <v>76</v>
      </c>
      <c r="D17" s="23" t="s">
        <v>81</v>
      </c>
      <c r="E17" s="24" t="s">
        <v>82</v>
      </c>
      <c r="F17" s="25">
        <v>43418</v>
      </c>
      <c r="G17" s="24">
        <f t="shared" ca="1" si="0"/>
        <v>33</v>
      </c>
      <c r="H17" s="25" t="s">
        <v>79</v>
      </c>
      <c r="I17" s="25">
        <v>44411</v>
      </c>
      <c r="J17" s="25">
        <v>44469</v>
      </c>
      <c r="K17" s="25"/>
      <c r="L17" s="26" t="str">
        <f t="shared" ca="1" si="1"/>
        <v>31 Dias para vencer</v>
      </c>
      <c r="M17" s="26">
        <v>1</v>
      </c>
      <c r="N17" s="27" t="s">
        <v>80</v>
      </c>
      <c r="O17" s="26">
        <v>1</v>
      </c>
      <c r="P17" s="28" t="s">
        <v>30</v>
      </c>
      <c r="Q17" s="26">
        <v>1</v>
      </c>
      <c r="R17" s="26">
        <v>0</v>
      </c>
      <c r="S17" s="26">
        <v>0</v>
      </c>
      <c r="T17" s="26">
        <f t="shared" si="2"/>
        <v>1</v>
      </c>
      <c r="U17" s="1"/>
      <c r="V17" s="1"/>
      <c r="W17" s="1"/>
      <c r="X17" s="1"/>
      <c r="Y17" s="1"/>
      <c r="Z17" s="1"/>
    </row>
    <row r="18" spans="1:26" ht="39.6" x14ac:dyDescent="0.3">
      <c r="A18" s="23" t="s">
        <v>83</v>
      </c>
      <c r="B18" s="24" t="s">
        <v>84</v>
      </c>
      <c r="C18" s="24" t="s">
        <v>85</v>
      </c>
      <c r="D18" s="23" t="s">
        <v>35</v>
      </c>
      <c r="E18" s="24" t="s">
        <v>86</v>
      </c>
      <c r="F18" s="25">
        <v>43494</v>
      </c>
      <c r="G18" s="24">
        <f t="shared" ca="1" si="0"/>
        <v>31</v>
      </c>
      <c r="H18" s="25" t="s">
        <v>79</v>
      </c>
      <c r="I18" s="25">
        <v>44411</v>
      </c>
      <c r="J18" s="25">
        <v>44469</v>
      </c>
      <c r="K18" s="25"/>
      <c r="L18" s="26" t="str">
        <f t="shared" ca="1" si="1"/>
        <v>31 Dias para vencer</v>
      </c>
      <c r="M18" s="26">
        <v>4</v>
      </c>
      <c r="N18" s="27" t="s">
        <v>61</v>
      </c>
      <c r="O18" s="26">
        <v>3</v>
      </c>
      <c r="P18" s="28" t="s">
        <v>30</v>
      </c>
      <c r="Q18" s="26">
        <v>3</v>
      </c>
      <c r="R18" s="26">
        <v>0</v>
      </c>
      <c r="S18" s="26">
        <v>0</v>
      </c>
      <c r="T18" s="26">
        <f t="shared" si="2"/>
        <v>3</v>
      </c>
      <c r="U18" s="1"/>
      <c r="V18" s="1"/>
      <c r="W18" s="1"/>
      <c r="X18" s="1"/>
      <c r="Y18" s="1"/>
      <c r="Z18" s="1"/>
    </row>
    <row r="19" spans="1:26" ht="26.4" x14ac:dyDescent="0.3">
      <c r="A19" s="23" t="s">
        <v>87</v>
      </c>
      <c r="B19" s="24" t="s">
        <v>88</v>
      </c>
      <c r="C19" s="24" t="s">
        <v>25</v>
      </c>
      <c r="D19" s="23" t="s">
        <v>89</v>
      </c>
      <c r="E19" s="24" t="s">
        <v>90</v>
      </c>
      <c r="F19" s="25">
        <v>43649</v>
      </c>
      <c r="G19" s="24">
        <f t="shared" ca="1" si="0"/>
        <v>25</v>
      </c>
      <c r="H19" s="25" t="s">
        <v>79</v>
      </c>
      <c r="I19" s="25">
        <v>44411</v>
      </c>
      <c r="J19" s="25">
        <v>44469</v>
      </c>
      <c r="K19" s="25"/>
      <c r="L19" s="26" t="str">
        <f t="shared" ca="1" si="1"/>
        <v>31 Dias para vencer</v>
      </c>
      <c r="M19" s="26">
        <v>8</v>
      </c>
      <c r="N19" s="27" t="s">
        <v>73</v>
      </c>
      <c r="O19" s="26">
        <v>6</v>
      </c>
      <c r="P19" s="28" t="s">
        <v>30</v>
      </c>
      <c r="Q19" s="26">
        <v>8</v>
      </c>
      <c r="R19" s="26">
        <v>2</v>
      </c>
      <c r="S19" s="26">
        <v>0</v>
      </c>
      <c r="T19" s="26">
        <f t="shared" si="2"/>
        <v>6</v>
      </c>
      <c r="U19" s="1"/>
      <c r="V19" s="1"/>
      <c r="W19" s="1"/>
      <c r="X19" s="1"/>
      <c r="Y19" s="1"/>
      <c r="Z19" s="1"/>
    </row>
    <row r="20" spans="1:26" ht="26.4" x14ac:dyDescent="0.3">
      <c r="A20" s="23" t="s">
        <v>91</v>
      </c>
      <c r="B20" s="24" t="s">
        <v>92</v>
      </c>
      <c r="C20" s="24" t="s">
        <v>93</v>
      </c>
      <c r="D20" s="23" t="s">
        <v>94</v>
      </c>
      <c r="E20" s="24" t="s">
        <v>95</v>
      </c>
      <c r="F20" s="25">
        <v>43728</v>
      </c>
      <c r="G20" s="24">
        <f t="shared" ca="1" si="0"/>
        <v>23</v>
      </c>
      <c r="H20" s="25" t="s">
        <v>79</v>
      </c>
      <c r="I20" s="25">
        <v>44411</v>
      </c>
      <c r="J20" s="25">
        <v>44469</v>
      </c>
      <c r="K20" s="25"/>
      <c r="L20" s="26" t="str">
        <f t="shared" ca="1" si="1"/>
        <v>31 Dias para vencer</v>
      </c>
      <c r="M20" s="26">
        <v>13</v>
      </c>
      <c r="N20" s="27" t="s">
        <v>61</v>
      </c>
      <c r="O20" s="26">
        <v>5</v>
      </c>
      <c r="P20" s="28" t="s">
        <v>30</v>
      </c>
      <c r="Q20" s="26">
        <v>11</v>
      </c>
      <c r="R20" s="26">
        <v>4</v>
      </c>
      <c r="S20" s="26">
        <v>2</v>
      </c>
      <c r="T20" s="26">
        <f t="shared" si="2"/>
        <v>5</v>
      </c>
      <c r="U20" s="1"/>
      <c r="V20" s="1"/>
      <c r="W20" s="1"/>
      <c r="X20" s="1"/>
      <c r="Y20" s="1"/>
      <c r="Z20" s="1"/>
    </row>
    <row r="21" spans="1:26" ht="26.4" x14ac:dyDescent="0.3">
      <c r="A21" s="23" t="s">
        <v>91</v>
      </c>
      <c r="B21" s="24" t="s">
        <v>92</v>
      </c>
      <c r="C21" s="24" t="s">
        <v>96</v>
      </c>
      <c r="D21" s="23" t="s">
        <v>97</v>
      </c>
      <c r="E21" s="24" t="s">
        <v>98</v>
      </c>
      <c r="F21" s="25">
        <v>44210</v>
      </c>
      <c r="G21" s="24">
        <f t="shared" ca="1" si="0"/>
        <v>7</v>
      </c>
      <c r="H21" s="25" t="s">
        <v>79</v>
      </c>
      <c r="I21" s="25">
        <v>44411</v>
      </c>
      <c r="J21" s="25">
        <v>44469</v>
      </c>
      <c r="K21" s="25"/>
      <c r="L21" s="26" t="str">
        <f t="shared" ca="1" si="1"/>
        <v>31 Dias para vencer</v>
      </c>
      <c r="M21" s="26">
        <v>2</v>
      </c>
      <c r="N21" s="27" t="s">
        <v>73</v>
      </c>
      <c r="O21" s="26">
        <v>1</v>
      </c>
      <c r="P21" s="28" t="s">
        <v>30</v>
      </c>
      <c r="Q21" s="26">
        <v>2</v>
      </c>
      <c r="R21" s="26">
        <v>1</v>
      </c>
      <c r="S21" s="26">
        <v>0</v>
      </c>
      <c r="T21" s="26">
        <f t="shared" si="2"/>
        <v>1</v>
      </c>
      <c r="U21" s="1"/>
      <c r="V21" s="1"/>
      <c r="W21" s="1"/>
      <c r="X21" s="1"/>
      <c r="Y21" s="1"/>
      <c r="Z21" s="1"/>
    </row>
    <row r="22" spans="1:26" ht="26.4" x14ac:dyDescent="0.3">
      <c r="A22" s="23" t="s">
        <v>99</v>
      </c>
      <c r="B22" s="24" t="s">
        <v>100</v>
      </c>
      <c r="C22" s="24" t="s">
        <v>101</v>
      </c>
      <c r="D22" s="23" t="s">
        <v>102</v>
      </c>
      <c r="E22" s="24" t="s">
        <v>103</v>
      </c>
      <c r="F22" s="25">
        <v>43818</v>
      </c>
      <c r="G22" s="24">
        <f t="shared" ca="1" si="0"/>
        <v>20</v>
      </c>
      <c r="H22" s="25" t="s">
        <v>79</v>
      </c>
      <c r="I22" s="25">
        <v>44413</v>
      </c>
      <c r="J22" s="25">
        <v>44469</v>
      </c>
      <c r="K22" s="25"/>
      <c r="L22" s="26" t="str">
        <f t="shared" ca="1" si="1"/>
        <v>31 Dias para vencer</v>
      </c>
      <c r="M22" s="26">
        <v>5</v>
      </c>
      <c r="N22" s="27" t="s">
        <v>46</v>
      </c>
      <c r="O22" s="26">
        <v>3</v>
      </c>
      <c r="P22" s="28" t="s">
        <v>30</v>
      </c>
      <c r="Q22" s="26">
        <v>5</v>
      </c>
      <c r="R22" s="26">
        <v>2</v>
      </c>
      <c r="S22" s="26">
        <v>0</v>
      </c>
      <c r="T22" s="26">
        <f t="shared" si="2"/>
        <v>3</v>
      </c>
      <c r="U22" s="1"/>
      <c r="V22" s="1"/>
      <c r="W22" s="1"/>
      <c r="X22" s="1"/>
      <c r="Y22" s="1"/>
      <c r="Z22" s="1"/>
    </row>
    <row r="23" spans="1:26" ht="39.6" x14ac:dyDescent="0.3">
      <c r="A23" s="23" t="s">
        <v>104</v>
      </c>
      <c r="B23" s="24" t="s">
        <v>105</v>
      </c>
      <c r="C23" s="24" t="s">
        <v>106</v>
      </c>
      <c r="D23" s="23" t="s">
        <v>107</v>
      </c>
      <c r="E23" s="24" t="s">
        <v>108</v>
      </c>
      <c r="F23" s="25">
        <v>43818</v>
      </c>
      <c r="G23" s="24">
        <f t="shared" ca="1" si="0"/>
        <v>20</v>
      </c>
      <c r="H23" s="25" t="s">
        <v>79</v>
      </c>
      <c r="I23" s="25">
        <v>44263</v>
      </c>
      <c r="J23" s="25">
        <v>44286</v>
      </c>
      <c r="K23" s="25"/>
      <c r="L23" s="26" t="str">
        <f t="shared" ca="1" si="1"/>
        <v>152 Dias vencidos</v>
      </c>
      <c r="M23" s="26">
        <v>1</v>
      </c>
      <c r="N23" s="27" t="s">
        <v>73</v>
      </c>
      <c r="O23" s="26">
        <v>1</v>
      </c>
      <c r="P23" s="28" t="s">
        <v>30</v>
      </c>
      <c r="Q23" s="26">
        <v>1</v>
      </c>
      <c r="R23" s="26">
        <v>0</v>
      </c>
      <c r="S23" s="26">
        <v>0</v>
      </c>
      <c r="T23" s="26">
        <f t="shared" si="2"/>
        <v>1</v>
      </c>
      <c r="U23" s="1"/>
      <c r="V23" s="1"/>
      <c r="W23" s="1"/>
      <c r="X23" s="1"/>
      <c r="Y23" s="1"/>
      <c r="Z23" s="1"/>
    </row>
    <row r="24" spans="1:26" ht="39.6" x14ac:dyDescent="0.3">
      <c r="A24" s="23" t="s">
        <v>109</v>
      </c>
      <c r="B24" s="24" t="s">
        <v>110</v>
      </c>
      <c r="C24" s="24" t="s">
        <v>111</v>
      </c>
      <c r="D24" s="23" t="s">
        <v>112</v>
      </c>
      <c r="E24" s="24" t="s">
        <v>113</v>
      </c>
      <c r="F24" s="25">
        <v>43836</v>
      </c>
      <c r="G24" s="24">
        <f t="shared" ca="1" si="0"/>
        <v>19</v>
      </c>
      <c r="H24" s="25" t="s">
        <v>79</v>
      </c>
      <c r="I24" s="25">
        <v>43836</v>
      </c>
      <c r="J24" s="25">
        <v>44089</v>
      </c>
      <c r="K24" s="25"/>
      <c r="L24" s="26" t="str">
        <f t="shared" ca="1" si="1"/>
        <v>349 Dias vencidos</v>
      </c>
      <c r="M24" s="26">
        <v>1</v>
      </c>
      <c r="N24" s="27" t="s">
        <v>114</v>
      </c>
      <c r="O24" s="26">
        <v>1</v>
      </c>
      <c r="P24" s="28" t="s">
        <v>30</v>
      </c>
      <c r="Q24" s="26">
        <v>1</v>
      </c>
      <c r="R24" s="26">
        <v>0</v>
      </c>
      <c r="S24" s="26">
        <v>0</v>
      </c>
      <c r="T24" s="26">
        <f t="shared" si="2"/>
        <v>1</v>
      </c>
      <c r="U24" s="1"/>
      <c r="V24" s="1"/>
      <c r="W24" s="1"/>
      <c r="X24" s="1"/>
      <c r="Y24" s="1"/>
      <c r="Z24" s="1"/>
    </row>
    <row r="25" spans="1:26" ht="26.4" x14ac:dyDescent="0.3">
      <c r="A25" s="23" t="s">
        <v>109</v>
      </c>
      <c r="B25" s="24" t="s">
        <v>110</v>
      </c>
      <c r="C25" s="24" t="s">
        <v>115</v>
      </c>
      <c r="D25" s="23" t="s">
        <v>116</v>
      </c>
      <c r="E25" s="24" t="s">
        <v>117</v>
      </c>
      <c r="F25" s="25">
        <v>43836</v>
      </c>
      <c r="G25" s="24">
        <f t="shared" ca="1" si="0"/>
        <v>19</v>
      </c>
      <c r="H25" s="25" t="s">
        <v>79</v>
      </c>
      <c r="I25" s="25">
        <v>44411</v>
      </c>
      <c r="J25" s="25">
        <v>44469</v>
      </c>
      <c r="K25" s="25"/>
      <c r="L25" s="26" t="str">
        <f t="shared" ca="1" si="1"/>
        <v>31 Dias para vencer</v>
      </c>
      <c r="M25" s="26">
        <v>11</v>
      </c>
      <c r="N25" s="27" t="s">
        <v>46</v>
      </c>
      <c r="O25" s="26">
        <v>8</v>
      </c>
      <c r="P25" s="28" t="s">
        <v>30</v>
      </c>
      <c r="Q25" s="26">
        <v>10</v>
      </c>
      <c r="R25" s="26">
        <v>2</v>
      </c>
      <c r="S25" s="26">
        <v>0</v>
      </c>
      <c r="T25" s="26">
        <f t="shared" si="2"/>
        <v>8</v>
      </c>
      <c r="U25" s="1"/>
      <c r="V25" s="1"/>
      <c r="W25" s="1"/>
      <c r="X25" s="1"/>
      <c r="Y25" s="1"/>
      <c r="Z25" s="1"/>
    </row>
    <row r="26" spans="1:26" ht="26.4" x14ac:dyDescent="0.3">
      <c r="A26" s="23" t="s">
        <v>118</v>
      </c>
      <c r="B26" s="24" t="s">
        <v>119</v>
      </c>
      <c r="C26" s="24" t="s">
        <v>49</v>
      </c>
      <c r="D26" s="23" t="s">
        <v>65</v>
      </c>
      <c r="E26" s="24" t="s">
        <v>120</v>
      </c>
      <c r="F26" s="25">
        <v>44097</v>
      </c>
      <c r="G26" s="24">
        <f t="shared" ca="1" si="0"/>
        <v>11</v>
      </c>
      <c r="H26" s="25" t="s">
        <v>79</v>
      </c>
      <c r="I26" s="25">
        <v>44413</v>
      </c>
      <c r="J26" s="25">
        <v>44469</v>
      </c>
      <c r="K26" s="25"/>
      <c r="L26" s="26" t="str">
        <f t="shared" ca="1" si="1"/>
        <v>31 Dias para vencer</v>
      </c>
      <c r="M26" s="26">
        <v>7</v>
      </c>
      <c r="N26" s="27" t="s">
        <v>46</v>
      </c>
      <c r="O26" s="26">
        <v>7</v>
      </c>
      <c r="P26" s="28" t="s">
        <v>30</v>
      </c>
      <c r="Q26" s="26">
        <v>7</v>
      </c>
      <c r="R26" s="26">
        <v>0</v>
      </c>
      <c r="S26" s="26">
        <v>0</v>
      </c>
      <c r="T26" s="26">
        <f t="shared" si="2"/>
        <v>7</v>
      </c>
      <c r="U26" s="1"/>
      <c r="V26" s="1"/>
      <c r="W26" s="1"/>
      <c r="X26" s="1"/>
      <c r="Y26" s="1"/>
      <c r="Z26" s="1"/>
    </row>
    <row r="27" spans="1:26" ht="26.4" x14ac:dyDescent="0.3">
      <c r="A27" s="23" t="s">
        <v>121</v>
      </c>
      <c r="B27" s="24" t="s">
        <v>122</v>
      </c>
      <c r="C27" s="24" t="s">
        <v>49</v>
      </c>
      <c r="D27" s="23" t="s">
        <v>123</v>
      </c>
      <c r="E27" s="24" t="s">
        <v>124</v>
      </c>
      <c r="F27" s="25">
        <v>44256</v>
      </c>
      <c r="G27" s="24">
        <f t="shared" ca="1" si="0"/>
        <v>5</v>
      </c>
      <c r="H27" s="25" t="s">
        <v>79</v>
      </c>
      <c r="I27" s="25">
        <v>44256</v>
      </c>
      <c r="J27" s="25">
        <v>44348</v>
      </c>
      <c r="K27" s="25">
        <v>44354</v>
      </c>
      <c r="L27" s="26" t="str">
        <f t="shared" si="1"/>
        <v>Recebido</v>
      </c>
      <c r="M27" s="26">
        <v>6</v>
      </c>
      <c r="N27" s="27" t="s">
        <v>114</v>
      </c>
      <c r="O27" s="26">
        <v>6</v>
      </c>
      <c r="P27" s="28" t="s">
        <v>125</v>
      </c>
      <c r="Q27" s="26">
        <v>6</v>
      </c>
      <c r="R27" s="26">
        <v>0</v>
      </c>
      <c r="S27" s="26">
        <v>0</v>
      </c>
      <c r="T27" s="26">
        <f t="shared" si="2"/>
        <v>6</v>
      </c>
      <c r="U27" s="1"/>
      <c r="V27" s="1"/>
      <c r="W27" s="1"/>
      <c r="X27" s="1"/>
      <c r="Y27" s="1"/>
      <c r="Z27" s="1"/>
    </row>
    <row r="28" spans="1:26" ht="26.4" x14ac:dyDescent="0.3">
      <c r="A28" s="23" t="s">
        <v>126</v>
      </c>
      <c r="B28" s="24" t="s">
        <v>122</v>
      </c>
      <c r="C28" s="24" t="s">
        <v>93</v>
      </c>
      <c r="D28" s="23" t="s">
        <v>127</v>
      </c>
      <c r="E28" s="24" t="s">
        <v>128</v>
      </c>
      <c r="F28" s="25">
        <v>44256</v>
      </c>
      <c r="G28" s="24">
        <f t="shared" ca="1" si="0"/>
        <v>5</v>
      </c>
      <c r="H28" s="25" t="s">
        <v>79</v>
      </c>
      <c r="I28" s="25">
        <v>44412</v>
      </c>
      <c r="J28" s="25">
        <v>44469</v>
      </c>
      <c r="K28" s="25"/>
      <c r="L28" s="26" t="str">
        <f t="shared" ca="1" si="1"/>
        <v>31 Dias para vencer</v>
      </c>
      <c r="M28" s="26">
        <v>1</v>
      </c>
      <c r="N28" s="27" t="s">
        <v>73</v>
      </c>
      <c r="O28" s="26">
        <v>1</v>
      </c>
      <c r="P28" s="28" t="s">
        <v>30</v>
      </c>
      <c r="Q28" s="26">
        <v>1</v>
      </c>
      <c r="R28" s="26">
        <v>0</v>
      </c>
      <c r="S28" s="26">
        <v>0</v>
      </c>
      <c r="T28" s="26">
        <f t="shared" si="2"/>
        <v>1</v>
      </c>
      <c r="U28" s="1"/>
      <c r="V28" s="1"/>
      <c r="W28" s="1"/>
      <c r="X28" s="1"/>
      <c r="Y28" s="1"/>
      <c r="Z28" s="1"/>
    </row>
    <row r="29" spans="1:26" ht="52.8" x14ac:dyDescent="0.3">
      <c r="A29" s="23" t="s">
        <v>129</v>
      </c>
      <c r="B29" s="24" t="s">
        <v>130</v>
      </c>
      <c r="C29" s="24" t="s">
        <v>67</v>
      </c>
      <c r="D29" s="23" t="s">
        <v>131</v>
      </c>
      <c r="E29" s="24" t="s">
        <v>132</v>
      </c>
      <c r="F29" s="25">
        <v>43433</v>
      </c>
      <c r="G29" s="24">
        <f t="shared" ca="1" si="0"/>
        <v>33</v>
      </c>
      <c r="H29" s="25" t="s">
        <v>133</v>
      </c>
      <c r="I29" s="25">
        <v>44431</v>
      </c>
      <c r="J29" s="25">
        <v>44469</v>
      </c>
      <c r="K29" s="25"/>
      <c r="L29" s="26" t="str">
        <f t="shared" ca="1" si="1"/>
        <v>31 Dias para vencer</v>
      </c>
      <c r="M29" s="26">
        <v>4</v>
      </c>
      <c r="N29" s="27" t="s">
        <v>61</v>
      </c>
      <c r="O29" s="26">
        <v>2</v>
      </c>
      <c r="P29" s="28" t="s">
        <v>30</v>
      </c>
      <c r="Q29" s="26">
        <v>2</v>
      </c>
      <c r="R29" s="26">
        <v>0</v>
      </c>
      <c r="S29" s="26">
        <v>0</v>
      </c>
      <c r="T29" s="26">
        <f t="shared" si="2"/>
        <v>2</v>
      </c>
      <c r="U29" s="1"/>
      <c r="V29" s="1"/>
      <c r="W29" s="1"/>
      <c r="X29" s="1"/>
      <c r="Y29" s="1"/>
      <c r="Z29" s="1"/>
    </row>
    <row r="30" spans="1:26" ht="39.6" x14ac:dyDescent="0.3">
      <c r="A30" s="23" t="s">
        <v>134</v>
      </c>
      <c r="B30" s="24" t="s">
        <v>135</v>
      </c>
      <c r="C30" s="24" t="s">
        <v>93</v>
      </c>
      <c r="D30" s="23" t="s">
        <v>136</v>
      </c>
      <c r="E30" s="24" t="s">
        <v>137</v>
      </c>
      <c r="F30" s="25">
        <v>43818</v>
      </c>
      <c r="G30" s="24">
        <f t="shared" ca="1" si="0"/>
        <v>20</v>
      </c>
      <c r="H30" s="25" t="s">
        <v>133</v>
      </c>
      <c r="I30" s="25">
        <v>44431</v>
      </c>
      <c r="J30" s="25">
        <v>44469</v>
      </c>
      <c r="K30" s="25"/>
      <c r="L30" s="26" t="str">
        <f t="shared" ca="1" si="1"/>
        <v>31 Dias para vencer</v>
      </c>
      <c r="M30" s="26">
        <v>2</v>
      </c>
      <c r="N30" s="27" t="s">
        <v>40</v>
      </c>
      <c r="O30" s="26">
        <v>2</v>
      </c>
      <c r="P30" s="28" t="s">
        <v>30</v>
      </c>
      <c r="Q30" s="26">
        <v>2</v>
      </c>
      <c r="R30" s="26">
        <v>0</v>
      </c>
      <c r="S30" s="26">
        <v>0</v>
      </c>
      <c r="T30" s="26">
        <f t="shared" si="2"/>
        <v>2</v>
      </c>
      <c r="U30" s="1"/>
      <c r="V30" s="1"/>
      <c r="W30" s="1"/>
      <c r="X30" s="1"/>
      <c r="Y30" s="1"/>
      <c r="Z30" s="1"/>
    </row>
    <row r="31" spans="1:26" ht="26.4" x14ac:dyDescent="0.3">
      <c r="A31" s="23" t="s">
        <v>138</v>
      </c>
      <c r="B31" s="24" t="s">
        <v>110</v>
      </c>
      <c r="C31" s="24" t="s">
        <v>67</v>
      </c>
      <c r="D31" s="23" t="s">
        <v>139</v>
      </c>
      <c r="E31" s="24" t="s">
        <v>140</v>
      </c>
      <c r="F31" s="25">
        <v>43836</v>
      </c>
      <c r="G31" s="24">
        <f t="shared" ca="1" si="0"/>
        <v>19</v>
      </c>
      <c r="H31" s="25" t="s">
        <v>133</v>
      </c>
      <c r="I31" s="25">
        <v>43898</v>
      </c>
      <c r="J31" s="25">
        <v>44316</v>
      </c>
      <c r="K31" s="25">
        <v>44318</v>
      </c>
      <c r="L31" s="26" t="str">
        <f t="shared" si="1"/>
        <v>Recebido</v>
      </c>
      <c r="M31" s="26">
        <v>1</v>
      </c>
      <c r="N31" s="27" t="s">
        <v>46</v>
      </c>
      <c r="O31" s="26">
        <v>0</v>
      </c>
      <c r="P31" s="28" t="s">
        <v>64</v>
      </c>
      <c r="Q31" s="26">
        <v>1</v>
      </c>
      <c r="R31" s="26">
        <v>1</v>
      </c>
      <c r="S31" s="26">
        <v>0</v>
      </c>
      <c r="T31" s="26">
        <f t="shared" si="2"/>
        <v>0</v>
      </c>
      <c r="U31" s="1"/>
      <c r="V31" s="1"/>
      <c r="W31" s="1"/>
      <c r="X31" s="1"/>
      <c r="Y31" s="1"/>
      <c r="Z31" s="1"/>
    </row>
    <row r="32" spans="1:26" ht="26.4" x14ac:dyDescent="0.3">
      <c r="A32" s="23" t="s">
        <v>141</v>
      </c>
      <c r="B32" s="24" t="s">
        <v>142</v>
      </c>
      <c r="C32" s="24" t="s">
        <v>43</v>
      </c>
      <c r="D32" s="23" t="s">
        <v>143</v>
      </c>
      <c r="E32" s="24" t="s">
        <v>144</v>
      </c>
      <c r="F32" s="25">
        <v>44201</v>
      </c>
      <c r="G32" s="24">
        <f t="shared" ca="1" si="0"/>
        <v>7</v>
      </c>
      <c r="H32" s="25" t="s">
        <v>133</v>
      </c>
      <c r="I32" s="25">
        <v>44411</v>
      </c>
      <c r="J32" s="25">
        <v>44469</v>
      </c>
      <c r="K32" s="25"/>
      <c r="L32" s="26" t="str">
        <f t="shared" ca="1" si="1"/>
        <v>31 Dias para vencer</v>
      </c>
      <c r="M32" s="26">
        <v>5</v>
      </c>
      <c r="N32" s="27" t="s">
        <v>73</v>
      </c>
      <c r="O32" s="26">
        <v>1</v>
      </c>
      <c r="P32" s="28" t="s">
        <v>30</v>
      </c>
      <c r="Q32" s="26">
        <v>5</v>
      </c>
      <c r="R32" s="26">
        <v>4</v>
      </c>
      <c r="S32" s="26">
        <v>0</v>
      </c>
      <c r="T32" s="26">
        <f t="shared" si="2"/>
        <v>1</v>
      </c>
      <c r="U32" s="1"/>
      <c r="V32" s="1"/>
      <c r="W32" s="1"/>
      <c r="X32" s="1"/>
      <c r="Y32" s="1"/>
      <c r="Z32" s="1"/>
    </row>
    <row r="33" spans="1:26" ht="39.6" x14ac:dyDescent="0.3">
      <c r="A33" s="23" t="s">
        <v>138</v>
      </c>
      <c r="B33" s="24" t="s">
        <v>110</v>
      </c>
      <c r="C33" s="24" t="s">
        <v>145</v>
      </c>
      <c r="D33" s="23" t="s">
        <v>146</v>
      </c>
      <c r="E33" s="24" t="s">
        <v>147</v>
      </c>
      <c r="F33" s="25">
        <v>43836</v>
      </c>
      <c r="G33" s="24">
        <f t="shared" ca="1" si="0"/>
        <v>19</v>
      </c>
      <c r="H33" s="24" t="s">
        <v>148</v>
      </c>
      <c r="I33" s="25">
        <v>44410</v>
      </c>
      <c r="J33" s="25">
        <v>44469</v>
      </c>
      <c r="K33" s="25"/>
      <c r="L33" s="26" t="str">
        <f t="shared" ca="1" si="1"/>
        <v>31 Dias para vencer</v>
      </c>
      <c r="M33" s="26">
        <v>1</v>
      </c>
      <c r="N33" s="27" t="s">
        <v>46</v>
      </c>
      <c r="O33" s="26">
        <v>1</v>
      </c>
      <c r="P33" s="28" t="s">
        <v>30</v>
      </c>
      <c r="Q33" s="26">
        <v>1</v>
      </c>
      <c r="R33" s="26">
        <v>0</v>
      </c>
      <c r="S33" s="26">
        <v>0</v>
      </c>
      <c r="T33" s="26">
        <f t="shared" si="2"/>
        <v>1</v>
      </c>
      <c r="U33" s="1"/>
      <c r="V33" s="1"/>
      <c r="W33" s="1"/>
      <c r="X33" s="1"/>
      <c r="Y33" s="1"/>
      <c r="Z33" s="1"/>
    </row>
    <row r="34" spans="1:26" ht="66" x14ac:dyDescent="0.3">
      <c r="A34" s="23" t="s">
        <v>149</v>
      </c>
      <c r="B34" s="24" t="s">
        <v>150</v>
      </c>
      <c r="C34" s="24" t="s">
        <v>151</v>
      </c>
      <c r="D34" s="23" t="s">
        <v>152</v>
      </c>
      <c r="E34" s="24" t="s">
        <v>153</v>
      </c>
      <c r="F34" s="25">
        <v>43829</v>
      </c>
      <c r="G34" s="24">
        <f t="shared" ca="1" si="0"/>
        <v>20</v>
      </c>
      <c r="H34" s="24" t="s">
        <v>148</v>
      </c>
      <c r="I34" s="25">
        <v>44411</v>
      </c>
      <c r="J34" s="25">
        <v>44469</v>
      </c>
      <c r="K34" s="25"/>
      <c r="L34" s="26" t="str">
        <f t="shared" ca="1" si="1"/>
        <v>31 Dias para vencer</v>
      </c>
      <c r="M34" s="26">
        <v>14</v>
      </c>
      <c r="N34" s="27" t="s">
        <v>73</v>
      </c>
      <c r="O34" s="26">
        <v>11</v>
      </c>
      <c r="P34" s="28" t="s">
        <v>30</v>
      </c>
      <c r="Q34" s="26">
        <v>14</v>
      </c>
      <c r="R34" s="26">
        <v>1</v>
      </c>
      <c r="S34" s="26">
        <v>2</v>
      </c>
      <c r="T34" s="26">
        <f t="shared" si="2"/>
        <v>11</v>
      </c>
      <c r="U34" s="1"/>
      <c r="V34" s="1"/>
      <c r="W34" s="1"/>
      <c r="X34" s="1"/>
      <c r="Y34" s="1"/>
      <c r="Z34" s="1"/>
    </row>
    <row r="35" spans="1:26" ht="26.4" x14ac:dyDescent="0.3">
      <c r="A35" s="23" t="s">
        <v>154</v>
      </c>
      <c r="B35" s="24" t="s">
        <v>155</v>
      </c>
      <c r="C35" s="24" t="s">
        <v>156</v>
      </c>
      <c r="D35" s="23" t="s">
        <v>157</v>
      </c>
      <c r="E35" s="24" t="s">
        <v>158</v>
      </c>
      <c r="F35" s="25">
        <v>43818</v>
      </c>
      <c r="G35" s="24">
        <f t="shared" ca="1" si="0"/>
        <v>20</v>
      </c>
      <c r="H35" s="24" t="s">
        <v>148</v>
      </c>
      <c r="I35" s="25">
        <v>44412</v>
      </c>
      <c r="J35" s="25">
        <v>44469</v>
      </c>
      <c r="K35" s="25"/>
      <c r="L35" s="26" t="str">
        <f t="shared" ca="1" si="1"/>
        <v>31 Dias para vencer</v>
      </c>
      <c r="M35" s="26">
        <v>11</v>
      </c>
      <c r="N35" s="27" t="s">
        <v>46</v>
      </c>
      <c r="O35" s="26">
        <v>8</v>
      </c>
      <c r="P35" s="28" t="s">
        <v>30</v>
      </c>
      <c r="Q35" s="26">
        <v>10</v>
      </c>
      <c r="R35" s="26">
        <v>2</v>
      </c>
      <c r="S35" s="26">
        <v>0</v>
      </c>
      <c r="T35" s="26">
        <f t="shared" si="2"/>
        <v>8</v>
      </c>
      <c r="U35" s="1"/>
      <c r="V35" s="1"/>
      <c r="W35" s="1"/>
      <c r="X35" s="1"/>
      <c r="Y35" s="1"/>
      <c r="Z35" s="1"/>
    </row>
    <row r="36" spans="1:26" ht="39.6" x14ac:dyDescent="0.3">
      <c r="A36" s="23" t="s">
        <v>157</v>
      </c>
      <c r="B36" s="24" t="s">
        <v>159</v>
      </c>
      <c r="C36" s="24" t="s">
        <v>160</v>
      </c>
      <c r="D36" s="23" t="s">
        <v>161</v>
      </c>
      <c r="E36" s="24" t="s">
        <v>162</v>
      </c>
      <c r="F36" s="25">
        <v>43818</v>
      </c>
      <c r="G36" s="24">
        <f t="shared" ca="1" si="0"/>
        <v>20</v>
      </c>
      <c r="H36" s="24" t="s">
        <v>148</v>
      </c>
      <c r="I36" s="25">
        <v>44414</v>
      </c>
      <c r="J36" s="25">
        <v>44469</v>
      </c>
      <c r="K36" s="25"/>
      <c r="L36" s="26" t="str">
        <f t="shared" ca="1" si="1"/>
        <v>31 Dias para vencer</v>
      </c>
      <c r="M36" s="26">
        <v>2</v>
      </c>
      <c r="N36" s="27" t="s">
        <v>46</v>
      </c>
      <c r="O36" s="26">
        <v>2</v>
      </c>
      <c r="P36" s="28" t="s">
        <v>30</v>
      </c>
      <c r="Q36" s="26">
        <v>2</v>
      </c>
      <c r="R36" s="26">
        <v>0</v>
      </c>
      <c r="S36" s="26">
        <v>0</v>
      </c>
      <c r="T36" s="26">
        <f t="shared" si="2"/>
        <v>2</v>
      </c>
      <c r="U36" s="1"/>
      <c r="V36" s="1"/>
      <c r="W36" s="1"/>
      <c r="X36" s="1"/>
      <c r="Y36" s="1"/>
      <c r="Z36" s="1"/>
    </row>
    <row r="37" spans="1:26" ht="30.75" customHeight="1" x14ac:dyDescent="0.3">
      <c r="A37" s="23" t="s">
        <v>143</v>
      </c>
      <c r="B37" s="24" t="s">
        <v>163</v>
      </c>
      <c r="C37" s="24" t="s">
        <v>43</v>
      </c>
      <c r="D37" s="23" t="s">
        <v>164</v>
      </c>
      <c r="E37" s="24" t="s">
        <v>165</v>
      </c>
      <c r="F37" s="25">
        <v>44369</v>
      </c>
      <c r="G37" s="24">
        <f t="shared" ca="1" si="0"/>
        <v>2</v>
      </c>
      <c r="H37" s="24" t="s">
        <v>79</v>
      </c>
      <c r="I37" s="25">
        <v>44369</v>
      </c>
      <c r="J37" s="25">
        <v>44461</v>
      </c>
      <c r="K37" s="25"/>
      <c r="L37" s="26" t="str">
        <f t="shared" ca="1" si="1"/>
        <v>23 Dias para vencer</v>
      </c>
      <c r="M37" s="26">
        <v>3</v>
      </c>
      <c r="N37" s="27" t="s">
        <v>114</v>
      </c>
      <c r="O37" s="26">
        <v>3</v>
      </c>
      <c r="P37" s="28" t="s">
        <v>30</v>
      </c>
      <c r="Q37" s="26">
        <v>3</v>
      </c>
      <c r="R37" s="26">
        <v>0</v>
      </c>
      <c r="S37" s="26">
        <v>0</v>
      </c>
      <c r="T37" s="26">
        <f t="shared" si="2"/>
        <v>3</v>
      </c>
      <c r="U37" s="1"/>
      <c r="V37" s="1"/>
      <c r="W37" s="1"/>
      <c r="X37" s="1"/>
      <c r="Y37" s="1"/>
      <c r="Z37" s="1"/>
    </row>
    <row r="38" spans="1:26" ht="29.25" customHeight="1" x14ac:dyDescent="0.3">
      <c r="A38" s="23" t="s">
        <v>166</v>
      </c>
      <c r="B38" s="24" t="s">
        <v>167</v>
      </c>
      <c r="C38" s="24" t="s">
        <v>43</v>
      </c>
      <c r="D38" s="23" t="s">
        <v>168</v>
      </c>
      <c r="E38" s="24" t="s">
        <v>169</v>
      </c>
      <c r="F38" s="25">
        <v>44368</v>
      </c>
      <c r="G38" s="24">
        <f t="shared" ca="1" si="0"/>
        <v>2</v>
      </c>
      <c r="H38" s="24" t="s">
        <v>148</v>
      </c>
      <c r="I38" s="25">
        <v>44368</v>
      </c>
      <c r="J38" s="25">
        <v>44447</v>
      </c>
      <c r="K38" s="25"/>
      <c r="L38" s="26" t="str">
        <f t="shared" ca="1" si="1"/>
        <v>9 Dias para vencer</v>
      </c>
      <c r="M38" s="26">
        <v>13</v>
      </c>
      <c r="N38" s="27" t="s">
        <v>114</v>
      </c>
      <c r="O38" s="26"/>
      <c r="P38" s="28" t="s">
        <v>30</v>
      </c>
      <c r="Q38" s="26">
        <v>13</v>
      </c>
      <c r="R38" s="26">
        <v>0</v>
      </c>
      <c r="S38" s="26">
        <v>0</v>
      </c>
      <c r="T38" s="26">
        <f t="shared" si="2"/>
        <v>13</v>
      </c>
      <c r="U38" s="1"/>
      <c r="V38" s="1"/>
      <c r="W38" s="1"/>
      <c r="X38" s="1"/>
      <c r="Y38" s="1"/>
      <c r="Z38" s="1"/>
    </row>
    <row r="39" spans="1:26" ht="40.5" customHeight="1" x14ac:dyDescent="0.3">
      <c r="A39" s="23" t="s">
        <v>170</v>
      </c>
      <c r="B39" s="24" t="s">
        <v>171</v>
      </c>
      <c r="C39" s="24" t="s">
        <v>43</v>
      </c>
      <c r="D39" s="23" t="s">
        <v>172</v>
      </c>
      <c r="E39" s="24" t="s">
        <v>173</v>
      </c>
      <c r="F39" s="25">
        <v>44405</v>
      </c>
      <c r="G39" s="24">
        <f t="shared" ca="1" si="0"/>
        <v>1</v>
      </c>
      <c r="H39" s="25" t="s">
        <v>133</v>
      </c>
      <c r="I39" s="25">
        <v>44405</v>
      </c>
      <c r="J39" s="25">
        <v>44431</v>
      </c>
      <c r="K39" s="25">
        <v>44432</v>
      </c>
      <c r="L39" s="26" t="str">
        <f t="shared" si="1"/>
        <v>Recebido</v>
      </c>
      <c r="M39" s="26">
        <v>3</v>
      </c>
      <c r="N39" s="27" t="s">
        <v>114</v>
      </c>
      <c r="O39" s="26">
        <v>3</v>
      </c>
      <c r="P39" s="28" t="s">
        <v>30</v>
      </c>
      <c r="Q39" s="26">
        <v>3</v>
      </c>
      <c r="R39" s="26">
        <v>0</v>
      </c>
      <c r="S39" s="26">
        <v>0</v>
      </c>
      <c r="T39" s="26">
        <f t="shared" si="2"/>
        <v>3</v>
      </c>
      <c r="U39" s="1"/>
      <c r="V39" s="1"/>
      <c r="W39" s="1"/>
      <c r="X39" s="1"/>
      <c r="Y39" s="1"/>
      <c r="Z39" s="1"/>
    </row>
    <row r="40" spans="1:26" ht="30.75" customHeight="1" x14ac:dyDescent="0.3">
      <c r="A40" s="23" t="s">
        <v>174</v>
      </c>
      <c r="B40" s="24" t="s">
        <v>171</v>
      </c>
      <c r="C40" s="24" t="s">
        <v>54</v>
      </c>
      <c r="D40" s="23" t="s">
        <v>175</v>
      </c>
      <c r="E40" s="24" t="s">
        <v>176</v>
      </c>
      <c r="F40" s="25">
        <v>44405</v>
      </c>
      <c r="G40" s="24">
        <f t="shared" ca="1" si="0"/>
        <v>1</v>
      </c>
      <c r="H40" s="25" t="s">
        <v>133</v>
      </c>
      <c r="I40" s="25">
        <v>44405</v>
      </c>
      <c r="J40" s="25">
        <v>44462</v>
      </c>
      <c r="K40" s="25"/>
      <c r="L40" s="26" t="str">
        <f t="shared" ca="1" si="1"/>
        <v>24 Dias para vencer</v>
      </c>
      <c r="M40" s="26">
        <v>1</v>
      </c>
      <c r="N40" s="27" t="s">
        <v>114</v>
      </c>
      <c r="O40" s="26">
        <v>1</v>
      </c>
      <c r="P40" s="28" t="s">
        <v>30</v>
      </c>
      <c r="Q40" s="26">
        <v>1</v>
      </c>
      <c r="R40" s="26">
        <v>0</v>
      </c>
      <c r="S40" s="26">
        <v>0</v>
      </c>
      <c r="T40" s="26">
        <f t="shared" si="2"/>
        <v>1</v>
      </c>
      <c r="U40" s="1"/>
      <c r="V40" s="1"/>
      <c r="W40" s="1"/>
      <c r="X40" s="1"/>
      <c r="Y40" s="1"/>
      <c r="Z40" s="1"/>
    </row>
    <row r="41" spans="1:26" ht="26.4" x14ac:dyDescent="0.3">
      <c r="A41" s="23" t="s">
        <v>177</v>
      </c>
      <c r="B41" s="24" t="s">
        <v>178</v>
      </c>
      <c r="C41" s="24" t="s">
        <v>156</v>
      </c>
      <c r="D41" s="23" t="s">
        <v>179</v>
      </c>
      <c r="E41" s="24" t="s">
        <v>180</v>
      </c>
      <c r="F41" s="25">
        <v>44428</v>
      </c>
      <c r="G41" s="24">
        <f t="shared" ca="1" si="0"/>
        <v>0</v>
      </c>
      <c r="H41" s="24" t="s">
        <v>148</v>
      </c>
      <c r="I41" s="25">
        <v>44428</v>
      </c>
      <c r="J41" s="25">
        <v>44469</v>
      </c>
      <c r="K41" s="25"/>
      <c r="L41" s="26" t="str">
        <f t="shared" ca="1" si="1"/>
        <v>31 Dias para vencer</v>
      </c>
      <c r="M41" s="26">
        <v>11</v>
      </c>
      <c r="N41" s="27" t="s">
        <v>114</v>
      </c>
      <c r="O41" s="26">
        <v>11</v>
      </c>
      <c r="P41" s="28" t="s">
        <v>30</v>
      </c>
      <c r="Q41" s="26">
        <v>11</v>
      </c>
      <c r="R41" s="26">
        <v>0</v>
      </c>
      <c r="S41" s="26">
        <v>0</v>
      </c>
      <c r="T41" s="26">
        <f t="shared" si="2"/>
        <v>11</v>
      </c>
      <c r="U41" s="1"/>
      <c r="V41" s="1"/>
      <c r="W41" s="1"/>
      <c r="X41" s="1"/>
      <c r="Y41" s="1"/>
      <c r="Z41" s="1"/>
    </row>
    <row r="42" spans="1:26" ht="26.4" x14ac:dyDescent="0.3">
      <c r="A42" s="23" t="s">
        <v>164</v>
      </c>
      <c r="B42" s="24" t="s">
        <v>181</v>
      </c>
      <c r="C42" s="24" t="s">
        <v>67</v>
      </c>
      <c r="D42" s="23" t="s">
        <v>182</v>
      </c>
      <c r="E42" s="24" t="s">
        <v>183</v>
      </c>
      <c r="F42" s="25">
        <v>44435</v>
      </c>
      <c r="G42" s="24">
        <f t="shared" ca="1" si="0"/>
        <v>0</v>
      </c>
      <c r="H42" s="25" t="s">
        <v>28</v>
      </c>
      <c r="I42" s="25">
        <v>44435</v>
      </c>
      <c r="J42" s="25">
        <v>44469</v>
      </c>
      <c r="K42" s="25"/>
      <c r="L42" s="26" t="str">
        <f t="shared" ca="1" si="1"/>
        <v>31 Dias para vencer</v>
      </c>
      <c r="M42" s="26">
        <v>7</v>
      </c>
      <c r="N42" s="27" t="s">
        <v>114</v>
      </c>
      <c r="O42" s="26">
        <v>7</v>
      </c>
      <c r="P42" s="28" t="s">
        <v>30</v>
      </c>
      <c r="Q42" s="26">
        <v>7</v>
      </c>
      <c r="R42" s="26">
        <v>0</v>
      </c>
      <c r="S42" s="26">
        <v>0</v>
      </c>
      <c r="T42" s="26">
        <f t="shared" si="2"/>
        <v>7</v>
      </c>
      <c r="U42" s="1"/>
      <c r="V42" s="1"/>
      <c r="W42" s="1"/>
      <c r="X42" s="1"/>
      <c r="Y42" s="1"/>
      <c r="Z42" s="1"/>
    </row>
    <row r="43" spans="1:26" ht="15.75" customHeight="1" x14ac:dyDescent="0.3">
      <c r="A43" s="23"/>
      <c r="B43" s="24"/>
      <c r="C43" s="24"/>
      <c r="D43" s="23"/>
      <c r="E43" s="24"/>
      <c r="F43" s="25"/>
      <c r="G43" s="24">
        <f t="shared" ca="1" si="0"/>
        <v>1459</v>
      </c>
      <c r="H43" s="25" t="s">
        <v>28</v>
      </c>
      <c r="I43" s="25"/>
      <c r="J43" s="25"/>
      <c r="K43" s="25"/>
      <c r="L43" s="26" t="str">
        <f t="shared" ca="1" si="1"/>
        <v>44438 Dias vencidos</v>
      </c>
      <c r="M43" s="26"/>
      <c r="N43" s="27"/>
      <c r="O43" s="26"/>
      <c r="P43" s="28" t="s">
        <v>64</v>
      </c>
      <c r="Q43" s="26"/>
      <c r="R43" s="26"/>
      <c r="S43" s="26"/>
      <c r="T43" s="26">
        <f t="shared" si="2"/>
        <v>0</v>
      </c>
      <c r="U43" s="1"/>
      <c r="V43" s="1"/>
      <c r="W43" s="1"/>
      <c r="X43" s="1"/>
      <c r="Y43" s="1"/>
      <c r="Z43" s="1"/>
    </row>
    <row r="44" spans="1:26" ht="15.75" customHeight="1" x14ac:dyDescent="0.3">
      <c r="A44" s="23"/>
      <c r="B44" s="24"/>
      <c r="C44" s="24"/>
      <c r="D44" s="23"/>
      <c r="E44" s="24"/>
      <c r="F44" s="25"/>
      <c r="G44" s="24">
        <f t="shared" ca="1" si="0"/>
        <v>1459</v>
      </c>
      <c r="H44" s="25" t="s">
        <v>28</v>
      </c>
      <c r="I44" s="25"/>
      <c r="J44" s="25"/>
      <c r="K44" s="25"/>
      <c r="L44" s="26" t="str">
        <f t="shared" ca="1" si="1"/>
        <v>44438 Dias vencidos</v>
      </c>
      <c r="M44" s="26"/>
      <c r="N44" s="27"/>
      <c r="O44" s="26"/>
      <c r="P44" s="28" t="s">
        <v>64</v>
      </c>
      <c r="Q44" s="26"/>
      <c r="R44" s="26"/>
      <c r="S44" s="26"/>
      <c r="T44" s="26">
        <f t="shared" si="2"/>
        <v>0</v>
      </c>
      <c r="U44" s="1"/>
      <c r="V44" s="1"/>
      <c r="W44" s="1"/>
      <c r="X44" s="1"/>
      <c r="Y44" s="1"/>
      <c r="Z44" s="1"/>
    </row>
    <row r="45" spans="1:26" ht="15.75" customHeight="1" x14ac:dyDescent="0.3">
      <c r="A45" s="23"/>
      <c r="B45" s="24"/>
      <c r="C45" s="24"/>
      <c r="D45" s="23"/>
      <c r="E45" s="24"/>
      <c r="F45" s="25"/>
      <c r="G45" s="24">
        <f t="shared" ca="1" si="0"/>
        <v>1459</v>
      </c>
      <c r="H45" s="25" t="s">
        <v>28</v>
      </c>
      <c r="I45" s="25"/>
      <c r="J45" s="25"/>
      <c r="K45" s="25"/>
      <c r="L45" s="26" t="str">
        <f t="shared" ca="1" si="1"/>
        <v>44438 Dias vencidos</v>
      </c>
      <c r="M45" s="26"/>
      <c r="N45" s="27"/>
      <c r="O45" s="26"/>
      <c r="P45" s="28" t="s">
        <v>64</v>
      </c>
      <c r="Q45" s="26"/>
      <c r="R45" s="26"/>
      <c r="S45" s="26"/>
      <c r="T45" s="26">
        <f t="shared" si="2"/>
        <v>0</v>
      </c>
      <c r="U45" s="1"/>
      <c r="V45" s="1"/>
      <c r="W45" s="1"/>
      <c r="X45" s="1"/>
      <c r="Y45" s="1"/>
      <c r="Z45" s="1"/>
    </row>
    <row r="46" spans="1:26" ht="15.75" customHeight="1" x14ac:dyDescent="0.3">
      <c r="A46" s="23"/>
      <c r="B46" s="24"/>
      <c r="C46" s="24"/>
      <c r="D46" s="23"/>
      <c r="E46" s="24"/>
      <c r="F46" s="25"/>
      <c r="G46" s="24">
        <f t="shared" ca="1" si="0"/>
        <v>1459</v>
      </c>
      <c r="H46" s="25" t="s">
        <v>28</v>
      </c>
      <c r="I46" s="25"/>
      <c r="J46" s="25"/>
      <c r="K46" s="25"/>
      <c r="L46" s="26" t="str">
        <f t="shared" ca="1" si="1"/>
        <v>44438 Dias vencidos</v>
      </c>
      <c r="M46" s="26"/>
      <c r="N46" s="27"/>
      <c r="O46" s="26"/>
      <c r="P46" s="28" t="s">
        <v>64</v>
      </c>
      <c r="Q46" s="26"/>
      <c r="R46" s="26"/>
      <c r="S46" s="26"/>
      <c r="T46" s="26">
        <f t="shared" si="2"/>
        <v>0</v>
      </c>
      <c r="U46" s="1"/>
      <c r="V46" s="1"/>
      <c r="W46" s="1"/>
      <c r="X46" s="1"/>
      <c r="Y46" s="1"/>
      <c r="Z46" s="1"/>
    </row>
    <row r="47" spans="1:26" ht="15.75" customHeight="1" x14ac:dyDescent="0.3">
      <c r="A47" s="23"/>
      <c r="B47" s="24"/>
      <c r="C47" s="24"/>
      <c r="D47" s="23"/>
      <c r="E47" s="24"/>
      <c r="F47" s="25"/>
      <c r="G47" s="24">
        <f t="shared" ca="1" si="0"/>
        <v>1459</v>
      </c>
      <c r="H47" s="25" t="s">
        <v>28</v>
      </c>
      <c r="I47" s="25"/>
      <c r="J47" s="25"/>
      <c r="K47" s="25"/>
      <c r="L47" s="26" t="str">
        <f t="shared" ca="1" si="1"/>
        <v>44438 Dias vencidos</v>
      </c>
      <c r="M47" s="26"/>
      <c r="N47" s="27"/>
      <c r="O47" s="26"/>
      <c r="P47" s="28" t="s">
        <v>64</v>
      </c>
      <c r="Q47" s="26"/>
      <c r="R47" s="26"/>
      <c r="S47" s="26"/>
      <c r="T47" s="26">
        <f t="shared" si="2"/>
        <v>0</v>
      </c>
      <c r="U47" s="1"/>
      <c r="V47" s="1"/>
      <c r="W47" s="1"/>
      <c r="X47" s="1"/>
      <c r="Y47" s="1"/>
      <c r="Z47" s="1"/>
    </row>
    <row r="48" spans="1:26" ht="15.75" customHeight="1" x14ac:dyDescent="0.3">
      <c r="A48" s="23"/>
      <c r="B48" s="24"/>
      <c r="C48" s="24"/>
      <c r="D48" s="23"/>
      <c r="E48" s="24"/>
      <c r="F48" s="25"/>
      <c r="G48" s="24">
        <f t="shared" ca="1" si="0"/>
        <v>1459</v>
      </c>
      <c r="H48" s="25" t="s">
        <v>28</v>
      </c>
      <c r="I48" s="25"/>
      <c r="J48" s="25"/>
      <c r="K48" s="25"/>
      <c r="L48" s="26" t="str">
        <f t="shared" ca="1" si="1"/>
        <v>44438 Dias vencidos</v>
      </c>
      <c r="M48" s="26"/>
      <c r="N48" s="27"/>
      <c r="O48" s="26"/>
      <c r="P48" s="29" t="s">
        <v>64</v>
      </c>
      <c r="Q48" s="30"/>
      <c r="R48" s="30"/>
      <c r="S48" s="30"/>
      <c r="T48" s="26">
        <f t="shared" si="2"/>
        <v>0</v>
      </c>
      <c r="U48" s="1"/>
      <c r="V48" s="1"/>
      <c r="W48" s="1"/>
      <c r="X48" s="1"/>
      <c r="Y48" s="1"/>
      <c r="Z48" s="1"/>
    </row>
    <row r="49" spans="1:26" ht="15.75" customHeight="1" x14ac:dyDescent="0.3">
      <c r="A49" s="1"/>
      <c r="B49" s="1"/>
      <c r="C49" s="1"/>
      <c r="D49" s="1"/>
      <c r="E49" s="1"/>
      <c r="F49" s="1"/>
      <c r="G49" s="1"/>
      <c r="H49" s="1"/>
      <c r="I49" s="1"/>
      <c r="J49" s="1"/>
      <c r="K49" s="1"/>
      <c r="L49" s="1"/>
      <c r="M49" s="1"/>
      <c r="N49" s="5"/>
      <c r="O49" s="1"/>
      <c r="P49" s="31" t="s">
        <v>184</v>
      </c>
      <c r="Q49" s="31">
        <f t="shared" ref="Q49:T49" si="3">SUM(Q6:Q48)</f>
        <v>167</v>
      </c>
      <c r="R49" s="31">
        <f t="shared" si="3"/>
        <v>29</v>
      </c>
      <c r="S49" s="31">
        <f t="shared" si="3"/>
        <v>6</v>
      </c>
      <c r="T49" s="31">
        <f t="shared" si="3"/>
        <v>132</v>
      </c>
      <c r="U49" s="1"/>
      <c r="V49" s="1"/>
      <c r="W49" s="1"/>
      <c r="X49" s="1"/>
      <c r="Y49" s="1"/>
      <c r="Z49" s="1"/>
    </row>
    <row r="50" spans="1:26" ht="15.75" customHeight="1" x14ac:dyDescent="0.3">
      <c r="A50" s="1"/>
      <c r="B50" s="1"/>
      <c r="C50" s="1"/>
      <c r="D50" s="1"/>
      <c r="E50" s="1"/>
      <c r="F50" s="1"/>
      <c r="G50" s="1"/>
      <c r="H50" s="1"/>
      <c r="I50" s="1"/>
      <c r="J50" s="1"/>
      <c r="K50" s="1"/>
      <c r="L50" s="1"/>
      <c r="M50" s="1"/>
      <c r="N50" s="5"/>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5"/>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5"/>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5"/>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5"/>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5"/>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5"/>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5"/>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5"/>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5"/>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5"/>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5"/>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5"/>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5"/>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5"/>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5"/>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5"/>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5"/>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5"/>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5"/>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5"/>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5"/>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5"/>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5"/>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5"/>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5"/>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5"/>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5"/>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5"/>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5"/>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5"/>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5"/>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5"/>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5"/>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5"/>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5"/>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5"/>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5"/>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5"/>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5"/>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5"/>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5"/>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5"/>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5"/>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5"/>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5"/>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5"/>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5"/>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5"/>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5"/>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5"/>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5"/>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5"/>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5"/>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5"/>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5"/>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5"/>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5"/>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5"/>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5"/>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5"/>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5"/>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5"/>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5"/>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5"/>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5"/>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5"/>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5"/>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5"/>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5"/>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5"/>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5"/>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5"/>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5"/>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5"/>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5"/>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5"/>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5"/>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5"/>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5"/>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5"/>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5"/>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5"/>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5"/>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5"/>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5"/>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5"/>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5"/>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5"/>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5"/>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5"/>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5"/>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5"/>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5"/>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5"/>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5"/>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5"/>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5"/>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5"/>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5"/>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5"/>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5"/>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5"/>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5"/>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5"/>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5"/>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5"/>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5"/>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5"/>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5"/>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5"/>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5"/>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5"/>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5"/>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5"/>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5"/>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5"/>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5"/>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5"/>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5"/>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5"/>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5"/>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5"/>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5"/>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5"/>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5"/>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5"/>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5"/>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5"/>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5"/>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5"/>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5"/>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5"/>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5"/>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5"/>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5"/>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5"/>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5"/>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5"/>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5"/>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5"/>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5"/>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5"/>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5"/>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5"/>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5"/>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5"/>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5"/>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5"/>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5"/>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5"/>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5"/>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5"/>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5"/>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5"/>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5"/>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5"/>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5"/>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5"/>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5"/>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5"/>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5"/>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5"/>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5"/>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5"/>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5"/>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5"/>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5"/>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5"/>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5"/>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5"/>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5"/>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5"/>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5"/>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5"/>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5"/>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5"/>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5"/>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5"/>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5"/>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5"/>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5"/>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5"/>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5"/>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5"/>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5"/>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5"/>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5"/>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5"/>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5"/>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5"/>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5"/>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5"/>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5"/>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5"/>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5"/>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5"/>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5"/>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5"/>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5"/>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5"/>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5"/>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5"/>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5"/>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5"/>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5"/>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5"/>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5"/>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5"/>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5"/>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5"/>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5"/>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5"/>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5"/>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5"/>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5"/>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5"/>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5"/>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5"/>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5"/>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5"/>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5"/>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5"/>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5"/>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5"/>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5"/>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5"/>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5"/>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5"/>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5"/>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5"/>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5"/>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5"/>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5"/>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5"/>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5"/>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5"/>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5"/>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5"/>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5"/>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5"/>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5"/>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5"/>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5"/>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5"/>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5"/>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5"/>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5"/>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5"/>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5"/>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5"/>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5"/>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5"/>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5"/>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5"/>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5"/>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5"/>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5"/>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5"/>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5"/>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5"/>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5"/>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5"/>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5"/>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5"/>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5"/>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5"/>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5"/>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5"/>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5"/>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5"/>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5"/>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5"/>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5"/>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5"/>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5"/>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5"/>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5"/>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5"/>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5"/>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5"/>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5"/>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5"/>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5"/>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5"/>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5"/>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5"/>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5"/>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5"/>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5"/>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5"/>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5"/>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5"/>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5"/>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5"/>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5"/>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5"/>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5"/>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5"/>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5"/>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5"/>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5"/>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5"/>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5"/>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5"/>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5"/>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5"/>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5"/>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5"/>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5"/>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5"/>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5"/>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5"/>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5"/>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5"/>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5"/>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5"/>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5"/>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5"/>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5"/>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5"/>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5"/>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5"/>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5"/>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5"/>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5"/>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5"/>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5"/>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5"/>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5"/>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5"/>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5"/>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5"/>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5"/>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5"/>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5"/>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5"/>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5"/>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5"/>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5"/>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5"/>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5"/>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5"/>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5"/>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5"/>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5"/>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5"/>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5"/>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5"/>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5"/>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5"/>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5"/>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5"/>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5"/>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5"/>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5"/>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5"/>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5"/>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5"/>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5"/>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5"/>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5"/>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5"/>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5"/>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5"/>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5"/>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5"/>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5"/>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5"/>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5"/>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5"/>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5"/>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5"/>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5"/>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5"/>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5"/>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5"/>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5"/>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5"/>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5"/>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5"/>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5"/>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5"/>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5"/>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5"/>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5"/>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5"/>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5"/>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5"/>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5"/>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5"/>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5"/>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5"/>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5"/>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5"/>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5"/>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5"/>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5"/>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5"/>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5"/>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5"/>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5"/>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5"/>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5"/>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5"/>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5"/>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5"/>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5"/>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5"/>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5"/>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5"/>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5"/>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5"/>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5"/>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5"/>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5"/>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5"/>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5"/>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5"/>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5"/>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5"/>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5"/>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5"/>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5"/>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5"/>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5"/>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5"/>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5"/>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5"/>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5"/>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5"/>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5"/>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5"/>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5"/>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5"/>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5"/>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5"/>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5"/>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5"/>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5"/>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5"/>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5"/>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5"/>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5"/>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5"/>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5"/>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5"/>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5"/>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5"/>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5"/>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5"/>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5"/>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5"/>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5"/>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5"/>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5"/>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5"/>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5"/>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5"/>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5"/>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5"/>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5"/>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5"/>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5"/>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5"/>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5"/>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5"/>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5"/>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5"/>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5"/>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5"/>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5"/>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5"/>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5"/>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5"/>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5"/>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5"/>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5"/>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5"/>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5"/>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5"/>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5"/>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5"/>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5"/>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5"/>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5"/>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5"/>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5"/>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5"/>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5"/>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5"/>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5"/>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5"/>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5"/>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5"/>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5"/>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5"/>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5"/>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5"/>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5"/>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5"/>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5"/>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5"/>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5"/>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5"/>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5"/>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5"/>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5"/>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5"/>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5"/>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5"/>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5"/>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5"/>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5"/>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5"/>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5"/>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5"/>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5"/>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5"/>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5"/>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5"/>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5"/>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5"/>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5"/>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5"/>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5"/>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5"/>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5"/>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5"/>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5"/>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5"/>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5"/>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5"/>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5"/>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5"/>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5"/>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5"/>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5"/>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5"/>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5"/>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5"/>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5"/>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5"/>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5"/>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5"/>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5"/>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5"/>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5"/>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5"/>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5"/>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5"/>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5"/>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5"/>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5"/>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5"/>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5"/>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5"/>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5"/>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5"/>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5"/>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5"/>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5"/>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5"/>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5"/>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5"/>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5"/>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5"/>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5"/>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5"/>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5"/>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5"/>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5"/>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5"/>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5"/>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5"/>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5"/>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5"/>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5"/>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5"/>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5"/>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5"/>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5"/>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5"/>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5"/>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5"/>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5"/>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5"/>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5"/>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5"/>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5"/>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5"/>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5"/>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5"/>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5"/>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5"/>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5"/>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5"/>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5"/>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5"/>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5"/>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5"/>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5"/>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5"/>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5"/>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5"/>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5"/>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5"/>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5"/>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5"/>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5"/>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5"/>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5"/>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5"/>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5"/>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5"/>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5"/>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5"/>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5"/>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5"/>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5"/>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5"/>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5"/>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5"/>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5"/>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5"/>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5"/>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5"/>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5"/>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5"/>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5"/>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5"/>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5"/>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5"/>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5"/>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5"/>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5"/>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5"/>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5"/>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5"/>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5"/>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5"/>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5"/>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5"/>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5"/>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5"/>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5"/>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5"/>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5"/>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5"/>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5"/>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5"/>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5"/>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5"/>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5"/>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5"/>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5"/>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5"/>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5"/>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5"/>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5"/>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5"/>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5"/>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5"/>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5"/>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5"/>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5"/>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5"/>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5"/>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5"/>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5"/>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5"/>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5"/>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5"/>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5"/>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5"/>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5"/>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5"/>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5"/>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5"/>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5"/>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5"/>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5"/>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5"/>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5"/>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5"/>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5"/>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5"/>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5"/>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5"/>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5"/>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5"/>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5"/>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5"/>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5"/>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5"/>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5"/>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5"/>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5"/>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5"/>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5"/>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5"/>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5"/>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5"/>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5"/>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5"/>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5"/>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5"/>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5"/>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5"/>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5"/>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5"/>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5"/>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5"/>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5"/>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5"/>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5"/>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5"/>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5"/>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5"/>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5"/>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5"/>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5"/>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5"/>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5"/>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5"/>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5"/>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5"/>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5"/>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5"/>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5"/>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5"/>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5"/>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5"/>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5"/>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5"/>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5"/>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5"/>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5"/>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5"/>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5"/>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5"/>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5"/>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5"/>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5"/>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5"/>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5"/>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5"/>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5"/>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5"/>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5"/>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5"/>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5"/>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5"/>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5"/>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5"/>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5"/>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5"/>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5"/>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5"/>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5"/>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5"/>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5"/>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5"/>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5"/>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5"/>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5"/>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5"/>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5"/>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5"/>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5"/>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5"/>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5"/>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5"/>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5"/>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5"/>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5"/>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5"/>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5"/>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5"/>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5"/>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5"/>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5"/>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5"/>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5"/>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5"/>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5"/>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5"/>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5"/>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5"/>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5"/>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5"/>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5"/>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5"/>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5"/>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5"/>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5"/>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5"/>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5"/>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5"/>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5"/>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5"/>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5"/>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5"/>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5"/>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5"/>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5"/>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5"/>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5"/>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5"/>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5"/>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5"/>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5"/>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5"/>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5"/>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5"/>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5"/>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5"/>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5"/>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5"/>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5"/>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5"/>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5"/>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5"/>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5"/>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5"/>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5"/>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5"/>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5"/>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5"/>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5"/>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5"/>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5"/>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5"/>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5"/>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5"/>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5"/>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5"/>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5"/>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5"/>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5"/>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5"/>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5"/>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5"/>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5"/>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5"/>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5"/>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5"/>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5"/>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5"/>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5"/>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5"/>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5"/>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5"/>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5"/>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5"/>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5"/>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5"/>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5"/>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5"/>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5"/>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5"/>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5"/>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5"/>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5"/>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5"/>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5"/>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5"/>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5"/>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5"/>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5"/>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5"/>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5"/>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5"/>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5"/>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5"/>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5"/>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5"/>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5"/>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5"/>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5"/>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5"/>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5"/>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5"/>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5"/>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5"/>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5"/>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5"/>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5"/>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5"/>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5"/>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5"/>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5"/>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5"/>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5"/>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5"/>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5"/>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5"/>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5"/>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5"/>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5"/>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5"/>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5"/>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5"/>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5"/>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5"/>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5"/>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5"/>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5"/>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5"/>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5"/>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5"/>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5"/>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5"/>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5"/>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5"/>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5"/>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5"/>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5"/>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5"/>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5"/>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5"/>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5"/>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5"/>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5"/>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5"/>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5"/>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5"/>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5"/>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5"/>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5"/>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5"/>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5"/>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5"/>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5"/>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5"/>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5"/>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5"/>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5"/>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5"/>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5"/>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5"/>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5"/>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5"/>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5"/>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5"/>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5"/>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5"/>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5"/>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5"/>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5"/>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5"/>
      <c r="O1000" s="1"/>
      <c r="P1000" s="1"/>
      <c r="Q1000" s="1"/>
      <c r="R1000" s="1"/>
      <c r="S1000" s="1"/>
      <c r="T1000" s="1"/>
      <c r="U1000" s="1"/>
      <c r="V1000" s="1"/>
      <c r="W1000" s="1"/>
      <c r="X1000" s="1"/>
      <c r="Y1000" s="1"/>
      <c r="Z1000" s="1"/>
    </row>
  </sheetData>
  <autoFilter ref="A3:P49" xr:uid="{00000000-0009-0000-0000-000000000000}"/>
  <mergeCells count="4">
    <mergeCell ref="J1:K1"/>
    <mergeCell ref="M3:O3"/>
    <mergeCell ref="Q3:T3"/>
    <mergeCell ref="Q4:T4"/>
  </mergeCells>
  <conditionalFormatting sqref="L6:T48">
    <cfRule type="containsText" dxfId="25" priority="1" operator="containsText" text="Dias para vencer">
      <formula>NOT(ISERROR(SEARCH(("Dias para vencer"),(L6))))</formula>
    </cfRule>
  </conditionalFormatting>
  <conditionalFormatting sqref="L1:P3 L6:P1000 Q6:T48">
    <cfRule type="containsText" dxfId="24" priority="2" operator="containsText" text="Dias vencidos">
      <formula>NOT(ISERROR(SEARCH(("Dias vencidos"),(L1))))</formula>
    </cfRule>
  </conditionalFormatting>
  <conditionalFormatting sqref="L1:P3 L6:P1000 Q6:T48">
    <cfRule type="containsText" dxfId="23" priority="3" operator="containsText" text="Dias para vencer">
      <formula>NOT(ISERROR(SEARCH(("Dias para vencer"),(L1))))</formula>
    </cfRule>
  </conditionalFormatting>
  <conditionalFormatting sqref="Q3:Q4">
    <cfRule type="containsText" dxfId="22" priority="4" operator="containsText" text="Dias vencidos">
      <formula>NOT(ISERROR(SEARCH(("Dias vencidos"),(Q3))))</formula>
    </cfRule>
  </conditionalFormatting>
  <conditionalFormatting sqref="Q3:Q4">
    <cfRule type="containsText" dxfId="21" priority="5" operator="containsText" text="Dias para vencer">
      <formula>NOT(ISERROR(SEARCH(("Dias para vencer"),(Q3))))</formula>
    </cfRule>
  </conditionalFormatting>
  <conditionalFormatting sqref="Q5">
    <cfRule type="containsText" dxfId="20" priority="6" operator="containsText" text="Dias vencidos">
      <formula>NOT(ISERROR(SEARCH(("Dias vencidos"),(Q5))))</formula>
    </cfRule>
  </conditionalFormatting>
  <conditionalFormatting sqref="Q5">
    <cfRule type="containsText" dxfId="19" priority="7" operator="containsText" text="Dias para vencer">
      <formula>NOT(ISERROR(SEARCH(("Dias para vencer"),(Q5))))</formula>
    </cfRule>
  </conditionalFormatting>
  <conditionalFormatting sqref="R5">
    <cfRule type="containsText" dxfId="18" priority="8" operator="containsText" text="Dias vencidos">
      <formula>NOT(ISERROR(SEARCH(("Dias vencidos"),(R5))))</formula>
    </cfRule>
  </conditionalFormatting>
  <conditionalFormatting sqref="R5">
    <cfRule type="containsText" dxfId="17" priority="9" operator="containsText" text="Dias para vencer">
      <formula>NOT(ISERROR(SEARCH(("Dias para vencer"),(R5))))</formula>
    </cfRule>
  </conditionalFormatting>
  <conditionalFormatting sqref="S5">
    <cfRule type="containsText" dxfId="16" priority="10" operator="containsText" text="Dias vencidos">
      <formula>NOT(ISERROR(SEARCH(("Dias vencidos"),(S5))))</formula>
    </cfRule>
  </conditionalFormatting>
  <conditionalFormatting sqref="S5">
    <cfRule type="containsText" dxfId="15" priority="11" operator="containsText" text="Dias para vencer">
      <formula>NOT(ISERROR(SEARCH(("Dias para vencer"),(S5))))</formula>
    </cfRule>
  </conditionalFormatting>
  <conditionalFormatting sqref="T5">
    <cfRule type="containsText" dxfId="14" priority="12" operator="containsText" text="Dias vencidos">
      <formula>NOT(ISERROR(SEARCH(("Dias vencidos"),(T5))))</formula>
    </cfRule>
  </conditionalFormatting>
  <conditionalFormatting sqref="T5">
    <cfRule type="containsText" dxfId="13" priority="13" operator="containsText" text="Dias para vencer">
      <formula>NOT(ISERROR(SEARCH(("Dias para vencer"),(T5))))</formula>
    </cfRule>
  </conditionalFormatting>
  <conditionalFormatting sqref="G6:G48">
    <cfRule type="cellIs" dxfId="12" priority="14" operator="greaterThan">
      <formula>35</formula>
    </cfRule>
  </conditionalFormatting>
  <conditionalFormatting sqref="P6:P48">
    <cfRule type="containsText" dxfId="11" priority="15" operator="containsText" text="PPP Encerrado">
      <formula>NOT(ISERROR(SEARCH(("PPP Encerrado"),(P6))))</formula>
    </cfRule>
  </conditionalFormatting>
  <conditionalFormatting sqref="P6:P48">
    <cfRule type="containsText" dxfId="10" priority="16" operator="containsText" text="Ajustes pós revisão (Auditor)">
      <formula>NOT(ISERROR(SEARCH(("Ajustes pós revisão (Auditor)"),(P6))))</formula>
    </cfRule>
  </conditionalFormatting>
  <conditionalFormatting sqref="P6:P48">
    <cfRule type="containsText" dxfId="9" priority="17" operator="containsText" text="Ajustes pós revisão (Auditor)">
      <formula>NOT(ISERROR(SEARCH(("Ajustes pós revisão (Auditor)"),(P6))))</formula>
    </cfRule>
  </conditionalFormatting>
  <conditionalFormatting sqref="P6:P48">
    <cfRule type="containsText" dxfId="8" priority="18" operator="containsText" text="Encaminhado à Titular para revisão">
      <formula>NOT(ISERROR(SEARCH(("Encaminhado à Titular para revisão"),(P6))))</formula>
    </cfRule>
  </conditionalFormatting>
  <conditionalFormatting sqref="P6:P48">
    <cfRule type="containsText" dxfId="7" priority="19" operator="containsText" text="Recebido pela Audint (Aguardando direcionamento da Titular)">
      <formula>NOT(ISERROR(SEARCH(("Recebido pela Audint (Aguardando direcionamento da Titular)"),(P6))))</formula>
    </cfRule>
  </conditionalFormatting>
  <conditionalFormatting sqref="P6:P48">
    <cfRule type="containsText" dxfId="6" priority="20" operator="containsText" text="Enviado ao Gestor para manifestação">
      <formula>NOT(ISERROR(SEARCH(("Enviado ao Gestor para manifestação"),(P6))))</formula>
    </cfRule>
  </conditionalFormatting>
  <conditionalFormatting sqref="P6:P48">
    <cfRule type="containsText" dxfId="5" priority="21" operator="containsText" text="Direcionado ao Auditor (Em análise)">
      <formula>NOT(ISERROR(SEARCH(("Direcionado ao Auditor (Em análise)"),(P6))))</formula>
    </cfRule>
  </conditionalFormatting>
  <conditionalFormatting sqref="P6:P48">
    <cfRule type="cellIs" dxfId="4" priority="22" operator="equal">
      <formula>"Direcionado ao Auditor (Em análise)"</formula>
    </cfRule>
  </conditionalFormatting>
  <conditionalFormatting sqref="M4:O4">
    <cfRule type="containsText" dxfId="3" priority="23" operator="containsText" text="Dias vencidos">
      <formula>NOT(ISERROR(SEARCH(("Dias vencidos"),(M4))))</formula>
    </cfRule>
  </conditionalFormatting>
  <conditionalFormatting sqref="M4:O4">
    <cfRule type="containsText" dxfId="2" priority="24" operator="containsText" text="Dias para vencer">
      <formula>NOT(ISERROR(SEARCH(("Dias para vencer"),(M4))))</formula>
    </cfRule>
  </conditionalFormatting>
  <conditionalFormatting sqref="L6:L48">
    <cfRule type="containsText" dxfId="1" priority="25" operator="containsText" text="Dias para vencer">
      <formula>NOT(ISERROR(SEARCH(("Dias para vencer"),(L6))))</formula>
    </cfRule>
  </conditionalFormatting>
  <conditionalFormatting sqref="L6:L48">
    <cfRule type="containsText" dxfId="0" priority="26" operator="containsText" text="Dias vencidos">
      <formula>NOT(ISERROR(SEARCH(("Dias vencidos"),(L6))))</formula>
    </cfRule>
  </conditionalFormatting>
  <dataValidations count="3">
    <dataValidation type="list" allowBlank="1" showErrorMessage="1" sqref="H6:H48" xr:uid="{00000000-0002-0000-0000-000000000000}">
      <formula1>"Lyndon,Surianne,Jediene,Henrique,Joebson"</formula1>
    </dataValidation>
    <dataValidation type="list" allowBlank="1" showErrorMessage="1" sqref="N6:N48" xr:uid="{00000000-0002-0000-0000-000001000000}">
      <formula1>"1º,2º,3º,4º,5º,6º,7º,8º,9º,10º,11º,12º,13º,14º,15º"</formula1>
    </dataValidation>
    <dataValidation type="list" allowBlank="1" showErrorMessage="1" sqref="P6:P48" xr:uid="{00000000-0002-0000-0000-000002000000}">
      <formula1>"Enviado ao Gestor para manifestação,Recebido pela Audint (Aguardando direcionamento da Titular),Direcionado ao Auditor (Em análise),Encaminhado à Titular para revisão,Ajustes pós revisão (Auditor),PPP Encerrado"</formula1>
    </dataValidation>
  </dataValidation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954"/>
  <sheetViews>
    <sheetView workbookViewId="0"/>
  </sheetViews>
  <sheetFormatPr defaultColWidth="12.59765625" defaultRowHeight="15" customHeight="1" x14ac:dyDescent="0.25"/>
  <cols>
    <col min="1" max="1" width="18.19921875" customWidth="1"/>
    <col min="2" max="2" width="14.8984375" customWidth="1"/>
    <col min="3" max="3" width="13.8984375" customWidth="1"/>
    <col min="4" max="4" width="22.69921875" customWidth="1"/>
    <col min="5" max="5" width="29.09765625" customWidth="1"/>
    <col min="6" max="6" width="58.59765625" customWidth="1"/>
    <col min="7" max="7" width="56.5" customWidth="1"/>
    <col min="8" max="8" width="25.3984375" customWidth="1"/>
    <col min="9" max="9" width="21.09765625" customWidth="1"/>
    <col min="10" max="13" width="32.59765625" customWidth="1"/>
    <col min="14" max="23" width="9" customWidth="1"/>
    <col min="24" max="26" width="8.59765625" customWidth="1"/>
  </cols>
  <sheetData>
    <row r="1" spans="1:26" ht="14.25" customHeight="1" x14ac:dyDescent="0.25">
      <c r="A1" s="32"/>
      <c r="B1" s="32"/>
      <c r="C1" s="32"/>
      <c r="D1" s="32"/>
      <c r="E1" s="32"/>
      <c r="F1" s="32"/>
      <c r="G1" s="32"/>
      <c r="H1" s="32"/>
      <c r="I1" s="32"/>
      <c r="J1" s="32"/>
      <c r="K1" s="32"/>
      <c r="L1" s="32"/>
      <c r="M1" s="32"/>
      <c r="N1" s="33"/>
      <c r="O1" s="33"/>
      <c r="P1" s="32"/>
      <c r="Q1" s="32"/>
      <c r="R1" s="32"/>
      <c r="S1" s="32"/>
      <c r="T1" s="32"/>
      <c r="U1" s="32"/>
      <c r="V1" s="32"/>
      <c r="W1" s="32"/>
      <c r="X1" s="32"/>
      <c r="Y1" s="32"/>
      <c r="Z1" s="32"/>
    </row>
    <row r="2" spans="1:26" ht="51" customHeight="1" x14ac:dyDescent="0.25">
      <c r="A2" s="32"/>
      <c r="B2" s="32"/>
      <c r="C2" s="32"/>
      <c r="D2" s="32"/>
      <c r="E2" s="32"/>
      <c r="F2" s="32"/>
      <c r="G2" s="32"/>
      <c r="H2" s="32"/>
      <c r="I2" s="32"/>
      <c r="J2" s="54" t="s">
        <v>185</v>
      </c>
      <c r="K2" s="53"/>
      <c r="L2" s="54" t="s">
        <v>186</v>
      </c>
      <c r="M2" s="53"/>
      <c r="N2" s="33"/>
      <c r="O2" s="33"/>
      <c r="P2" s="32"/>
      <c r="Q2" s="32"/>
      <c r="R2" s="32"/>
      <c r="S2" s="32"/>
      <c r="T2" s="32"/>
      <c r="U2" s="32"/>
      <c r="V2" s="32"/>
      <c r="W2" s="32"/>
      <c r="X2" s="32"/>
      <c r="Y2" s="32"/>
      <c r="Z2" s="32"/>
    </row>
    <row r="3" spans="1:26" ht="54.75" customHeight="1" x14ac:dyDescent="0.25">
      <c r="A3" s="21" t="s">
        <v>187</v>
      </c>
      <c r="B3" s="34" t="s">
        <v>188</v>
      </c>
      <c r="C3" s="34" t="s">
        <v>189</v>
      </c>
      <c r="D3" s="21" t="s">
        <v>190</v>
      </c>
      <c r="E3" s="21" t="s">
        <v>191</v>
      </c>
      <c r="F3" s="21" t="s">
        <v>192</v>
      </c>
      <c r="G3" s="35" t="s">
        <v>193</v>
      </c>
      <c r="H3" s="35" t="s">
        <v>194</v>
      </c>
      <c r="I3" s="36" t="s">
        <v>195</v>
      </c>
      <c r="J3" s="37" t="s">
        <v>196</v>
      </c>
      <c r="K3" s="38" t="s">
        <v>197</v>
      </c>
      <c r="L3" s="37" t="s">
        <v>198</v>
      </c>
      <c r="M3" s="39" t="s">
        <v>199</v>
      </c>
      <c r="N3" s="40"/>
      <c r="O3" s="55" t="s">
        <v>200</v>
      </c>
      <c r="P3" s="56"/>
      <c r="Q3" s="56"/>
      <c r="R3" s="56"/>
      <c r="S3" s="56"/>
      <c r="T3" s="56"/>
      <c r="U3" s="56"/>
      <c r="V3" s="56"/>
      <c r="W3" s="56"/>
      <c r="X3" s="40"/>
      <c r="Y3" s="40"/>
      <c r="Z3" s="40"/>
    </row>
    <row r="4" spans="1:26" ht="125.25" customHeight="1" x14ac:dyDescent="0.25">
      <c r="A4" s="24" t="s">
        <v>24</v>
      </c>
      <c r="B4" s="24" t="s">
        <v>25</v>
      </c>
      <c r="C4" s="24" t="s">
        <v>201</v>
      </c>
      <c r="D4" s="24" t="s">
        <v>202</v>
      </c>
      <c r="E4" s="24" t="s">
        <v>203</v>
      </c>
      <c r="F4" s="24" t="s">
        <v>204</v>
      </c>
      <c r="G4" s="25" t="s">
        <v>205</v>
      </c>
      <c r="H4" s="25" t="s">
        <v>206</v>
      </c>
      <c r="I4" s="41" t="s">
        <v>207</v>
      </c>
      <c r="J4" s="24"/>
      <c r="K4" s="24"/>
      <c r="L4" s="24"/>
      <c r="M4" s="42"/>
      <c r="N4" s="33"/>
      <c r="O4" s="33"/>
      <c r="P4" s="32"/>
      <c r="Q4" s="32"/>
      <c r="R4" s="32"/>
      <c r="S4" s="32"/>
      <c r="T4" s="32"/>
      <c r="U4" s="32"/>
      <c r="V4" s="32"/>
      <c r="W4" s="32"/>
      <c r="X4" s="32"/>
      <c r="Y4" s="32"/>
      <c r="Z4" s="32"/>
    </row>
    <row r="5" spans="1:26" ht="91.5" customHeight="1" x14ac:dyDescent="0.25">
      <c r="A5" s="24" t="s">
        <v>24</v>
      </c>
      <c r="B5" s="24" t="s">
        <v>31</v>
      </c>
      <c r="C5" s="24" t="s">
        <v>208</v>
      </c>
      <c r="D5" s="24" t="s">
        <v>209</v>
      </c>
      <c r="E5" s="24" t="s">
        <v>210</v>
      </c>
      <c r="F5" s="24" t="s">
        <v>211</v>
      </c>
      <c r="G5" s="25" t="s">
        <v>212</v>
      </c>
      <c r="H5" s="25" t="s">
        <v>206</v>
      </c>
      <c r="I5" s="41" t="s">
        <v>207</v>
      </c>
      <c r="J5" s="24"/>
      <c r="K5" s="24"/>
      <c r="L5" s="24"/>
      <c r="M5" s="42"/>
      <c r="N5" s="33"/>
      <c r="O5" s="33"/>
      <c r="P5" s="32"/>
      <c r="Q5" s="32"/>
      <c r="R5" s="32"/>
      <c r="S5" s="32"/>
      <c r="T5" s="32"/>
      <c r="U5" s="32"/>
      <c r="V5" s="32"/>
      <c r="W5" s="32"/>
      <c r="X5" s="32"/>
      <c r="Y5" s="32"/>
      <c r="Z5" s="32"/>
    </row>
    <row r="6" spans="1:26" ht="224.4" x14ac:dyDescent="0.25">
      <c r="A6" s="24" t="s">
        <v>24</v>
      </c>
      <c r="B6" s="24" t="s">
        <v>31</v>
      </c>
      <c r="C6" s="24" t="s">
        <v>208</v>
      </c>
      <c r="D6" s="24" t="s">
        <v>213</v>
      </c>
      <c r="E6" s="24" t="s">
        <v>214</v>
      </c>
      <c r="F6" s="24" t="s">
        <v>215</v>
      </c>
      <c r="G6" s="25" t="s">
        <v>216</v>
      </c>
      <c r="H6" s="25" t="s">
        <v>206</v>
      </c>
      <c r="I6" s="41" t="s">
        <v>207</v>
      </c>
      <c r="J6" s="24"/>
      <c r="K6" s="24"/>
      <c r="L6" s="24"/>
      <c r="M6" s="42"/>
      <c r="N6" s="33"/>
      <c r="O6" s="33"/>
      <c r="P6" s="32"/>
      <c r="Q6" s="32"/>
      <c r="R6" s="32"/>
      <c r="S6" s="32"/>
      <c r="T6" s="32"/>
      <c r="U6" s="32"/>
      <c r="V6" s="32"/>
      <c r="W6" s="32"/>
      <c r="X6" s="32"/>
      <c r="Y6" s="32"/>
      <c r="Z6" s="32"/>
    </row>
    <row r="7" spans="1:26" ht="250.8" x14ac:dyDescent="0.25">
      <c r="A7" s="24" t="s">
        <v>24</v>
      </c>
      <c r="B7" s="24" t="s">
        <v>31</v>
      </c>
      <c r="C7" s="24" t="s">
        <v>208</v>
      </c>
      <c r="D7" s="24" t="s">
        <v>217</v>
      </c>
      <c r="E7" s="24" t="s">
        <v>218</v>
      </c>
      <c r="F7" s="24" t="s">
        <v>219</v>
      </c>
      <c r="G7" s="25" t="s">
        <v>220</v>
      </c>
      <c r="H7" s="25" t="s">
        <v>206</v>
      </c>
      <c r="I7" s="41" t="s">
        <v>207</v>
      </c>
      <c r="J7" s="24"/>
      <c r="K7" s="24"/>
      <c r="L7" s="24"/>
      <c r="M7" s="42"/>
      <c r="N7" s="33"/>
      <c r="O7" s="33"/>
      <c r="P7" s="32"/>
      <c r="Q7" s="32"/>
      <c r="R7" s="32"/>
      <c r="S7" s="32"/>
      <c r="T7" s="32"/>
      <c r="U7" s="32"/>
      <c r="V7" s="32"/>
      <c r="W7" s="32"/>
      <c r="X7" s="32"/>
      <c r="Y7" s="32"/>
      <c r="Z7" s="32"/>
    </row>
    <row r="8" spans="1:26" ht="92.4" x14ac:dyDescent="0.25">
      <c r="A8" s="24" t="s">
        <v>24</v>
      </c>
      <c r="B8" s="24" t="s">
        <v>31</v>
      </c>
      <c r="C8" s="24" t="s">
        <v>208</v>
      </c>
      <c r="D8" s="24" t="s">
        <v>202</v>
      </c>
      <c r="E8" s="24" t="s">
        <v>203</v>
      </c>
      <c r="F8" s="24" t="s">
        <v>221</v>
      </c>
      <c r="G8" s="25" t="s">
        <v>222</v>
      </c>
      <c r="H8" s="25" t="s">
        <v>206</v>
      </c>
      <c r="I8" s="41" t="s">
        <v>207</v>
      </c>
      <c r="J8" s="24"/>
      <c r="K8" s="24"/>
      <c r="L8" s="24"/>
      <c r="M8" s="42"/>
      <c r="N8" s="33"/>
      <c r="O8" s="33"/>
      <c r="P8" s="32"/>
      <c r="Q8" s="32"/>
      <c r="R8" s="32"/>
      <c r="S8" s="32"/>
      <c r="T8" s="32"/>
      <c r="U8" s="32"/>
      <c r="V8" s="32"/>
      <c r="W8" s="32"/>
      <c r="X8" s="32"/>
      <c r="Y8" s="32"/>
      <c r="Z8" s="32"/>
    </row>
    <row r="9" spans="1:26" ht="158.4" x14ac:dyDescent="0.25">
      <c r="A9" s="24" t="s">
        <v>36</v>
      </c>
      <c r="B9" s="24" t="s">
        <v>37</v>
      </c>
      <c r="C9" s="24" t="s">
        <v>223</v>
      </c>
      <c r="D9" s="24" t="s">
        <v>224</v>
      </c>
      <c r="E9" s="24" t="s">
        <v>225</v>
      </c>
      <c r="F9" s="24" t="s">
        <v>226</v>
      </c>
      <c r="G9" s="25" t="s">
        <v>227</v>
      </c>
      <c r="H9" s="25" t="s">
        <v>206</v>
      </c>
      <c r="I9" s="41" t="s">
        <v>207</v>
      </c>
      <c r="J9" s="24"/>
      <c r="K9" s="24"/>
      <c r="L9" s="24"/>
      <c r="M9" s="42"/>
      <c r="N9" s="33"/>
      <c r="O9" s="33"/>
      <c r="P9" s="32"/>
      <c r="Q9" s="32"/>
      <c r="R9" s="32"/>
      <c r="S9" s="32"/>
      <c r="T9" s="32"/>
      <c r="U9" s="32"/>
      <c r="V9" s="32"/>
      <c r="W9" s="32"/>
      <c r="X9" s="32"/>
      <c r="Y9" s="32"/>
      <c r="Z9" s="32"/>
    </row>
    <row r="10" spans="1:26" ht="185.25" hidden="1" customHeight="1" x14ac:dyDescent="0.25">
      <c r="A10" s="24" t="s">
        <v>36</v>
      </c>
      <c r="B10" s="24" t="s">
        <v>37</v>
      </c>
      <c r="C10" s="24" t="s">
        <v>223</v>
      </c>
      <c r="D10" s="24" t="s">
        <v>228</v>
      </c>
      <c r="E10" s="24" t="s">
        <v>229</v>
      </c>
      <c r="F10" s="24" t="s">
        <v>230</v>
      </c>
      <c r="G10" s="25" t="s">
        <v>231</v>
      </c>
      <c r="H10" s="25" t="s">
        <v>232</v>
      </c>
      <c r="I10" s="41" t="s">
        <v>233</v>
      </c>
      <c r="J10" s="24" t="s">
        <v>234</v>
      </c>
      <c r="K10" s="24" t="s">
        <v>235</v>
      </c>
      <c r="L10" s="24"/>
      <c r="M10" s="42"/>
      <c r="N10" s="33"/>
      <c r="O10" s="33"/>
      <c r="P10" s="32"/>
      <c r="Q10" s="32"/>
      <c r="R10" s="32"/>
      <c r="S10" s="32"/>
      <c r="T10" s="32"/>
      <c r="U10" s="32"/>
      <c r="V10" s="32"/>
      <c r="W10" s="32"/>
      <c r="X10" s="32"/>
      <c r="Y10" s="32"/>
      <c r="Z10" s="32"/>
    </row>
    <row r="11" spans="1:26" ht="145.19999999999999" x14ac:dyDescent="0.25">
      <c r="A11" s="24" t="s">
        <v>36</v>
      </c>
      <c r="B11" s="24" t="s">
        <v>37</v>
      </c>
      <c r="C11" s="24" t="s">
        <v>223</v>
      </c>
      <c r="D11" s="24" t="s">
        <v>236</v>
      </c>
      <c r="E11" s="24" t="s">
        <v>237</v>
      </c>
      <c r="F11" s="24" t="s">
        <v>226</v>
      </c>
      <c r="G11" s="25" t="s">
        <v>238</v>
      </c>
      <c r="H11" s="25" t="s">
        <v>206</v>
      </c>
      <c r="I11" s="41" t="s">
        <v>207</v>
      </c>
      <c r="J11" s="24"/>
      <c r="K11" s="24"/>
      <c r="L11" s="24"/>
      <c r="M11" s="42"/>
      <c r="N11" s="33"/>
      <c r="O11" s="33"/>
      <c r="P11" s="32"/>
      <c r="Q11" s="32"/>
      <c r="R11" s="32"/>
      <c r="S11" s="32"/>
      <c r="T11" s="32"/>
      <c r="U11" s="32"/>
      <c r="V11" s="32"/>
      <c r="W11" s="32"/>
      <c r="X11" s="32"/>
      <c r="Y11" s="32"/>
      <c r="Z11" s="32"/>
    </row>
    <row r="12" spans="1:26" ht="199.5" customHeight="1" x14ac:dyDescent="0.25">
      <c r="A12" s="24" t="s">
        <v>42</v>
      </c>
      <c r="B12" s="24" t="s">
        <v>43</v>
      </c>
      <c r="C12" s="24" t="s">
        <v>239</v>
      </c>
      <c r="D12" s="24" t="s">
        <v>240</v>
      </c>
      <c r="E12" s="24" t="s">
        <v>241</v>
      </c>
      <c r="F12" s="24" t="s">
        <v>242</v>
      </c>
      <c r="G12" s="25" t="s">
        <v>243</v>
      </c>
      <c r="H12" s="25" t="s">
        <v>206</v>
      </c>
      <c r="I12" s="41" t="s">
        <v>207</v>
      </c>
      <c r="J12" s="24"/>
      <c r="K12" s="24"/>
      <c r="L12" s="24"/>
      <c r="M12" s="42"/>
      <c r="N12" s="33"/>
      <c r="O12" s="33"/>
      <c r="P12" s="32"/>
      <c r="Q12" s="32"/>
      <c r="R12" s="32"/>
      <c r="S12" s="32"/>
      <c r="T12" s="32"/>
      <c r="U12" s="32"/>
      <c r="V12" s="32"/>
      <c r="W12" s="32"/>
      <c r="X12" s="32"/>
      <c r="Y12" s="32"/>
      <c r="Z12" s="32"/>
    </row>
    <row r="13" spans="1:26" ht="118.8" hidden="1" x14ac:dyDescent="0.25">
      <c r="A13" s="24" t="s">
        <v>42</v>
      </c>
      <c r="B13" s="24" t="s">
        <v>43</v>
      </c>
      <c r="C13" s="24" t="s">
        <v>239</v>
      </c>
      <c r="D13" s="24" t="s">
        <v>244</v>
      </c>
      <c r="E13" s="24" t="s">
        <v>245</v>
      </c>
      <c r="F13" s="24" t="s">
        <v>246</v>
      </c>
      <c r="G13" s="25" t="s">
        <v>247</v>
      </c>
      <c r="H13" s="25" t="s">
        <v>232</v>
      </c>
      <c r="I13" s="41" t="s">
        <v>233</v>
      </c>
      <c r="J13" s="24" t="s">
        <v>234</v>
      </c>
      <c r="K13" s="24" t="s">
        <v>248</v>
      </c>
      <c r="L13" s="24"/>
      <c r="M13" s="42"/>
      <c r="N13" s="33"/>
      <c r="O13" s="33"/>
      <c r="P13" s="32"/>
      <c r="Q13" s="32"/>
      <c r="R13" s="32"/>
      <c r="S13" s="32"/>
      <c r="T13" s="32"/>
      <c r="U13" s="32"/>
      <c r="V13" s="32"/>
      <c r="W13" s="32"/>
      <c r="X13" s="32"/>
      <c r="Y13" s="32"/>
      <c r="Z13" s="32"/>
    </row>
    <row r="14" spans="1:26" ht="78" customHeight="1" x14ac:dyDescent="0.25">
      <c r="A14" s="24" t="s">
        <v>42</v>
      </c>
      <c r="B14" s="24" t="s">
        <v>43</v>
      </c>
      <c r="C14" s="24" t="s">
        <v>239</v>
      </c>
      <c r="D14" s="24" t="s">
        <v>249</v>
      </c>
      <c r="E14" s="24" t="s">
        <v>250</v>
      </c>
      <c r="F14" s="24" t="s">
        <v>251</v>
      </c>
      <c r="G14" s="25" t="s">
        <v>252</v>
      </c>
      <c r="H14" s="25" t="s">
        <v>206</v>
      </c>
      <c r="I14" s="41" t="s">
        <v>207</v>
      </c>
      <c r="J14" s="24"/>
      <c r="K14" s="24"/>
      <c r="L14" s="24"/>
      <c r="M14" s="42"/>
      <c r="N14" s="33"/>
      <c r="O14" s="33"/>
      <c r="P14" s="32"/>
      <c r="Q14" s="32"/>
      <c r="R14" s="32"/>
      <c r="S14" s="32"/>
      <c r="T14" s="32"/>
      <c r="U14" s="32"/>
      <c r="V14" s="32"/>
      <c r="W14" s="32"/>
      <c r="X14" s="32"/>
      <c r="Y14" s="32"/>
      <c r="Z14" s="32"/>
    </row>
    <row r="15" spans="1:26" ht="369.6" x14ac:dyDescent="0.25">
      <c r="A15" s="24" t="s">
        <v>42</v>
      </c>
      <c r="B15" s="24" t="s">
        <v>43</v>
      </c>
      <c r="C15" s="24" t="s">
        <v>239</v>
      </c>
      <c r="D15" s="24" t="s">
        <v>249</v>
      </c>
      <c r="E15" s="24" t="s">
        <v>253</v>
      </c>
      <c r="F15" s="24" t="s">
        <v>254</v>
      </c>
      <c r="G15" s="25" t="s">
        <v>255</v>
      </c>
      <c r="H15" s="25" t="s">
        <v>206</v>
      </c>
      <c r="I15" s="41"/>
      <c r="J15" s="24"/>
      <c r="K15" s="24"/>
      <c r="L15" s="24"/>
      <c r="M15" s="42"/>
      <c r="N15" s="33"/>
      <c r="O15" s="43" t="s">
        <v>256</v>
      </c>
      <c r="P15" s="44"/>
      <c r="Q15" s="44"/>
      <c r="R15" s="44"/>
      <c r="S15" s="44"/>
      <c r="T15" s="44"/>
      <c r="U15" s="44"/>
      <c r="V15" s="44"/>
      <c r="W15" s="44"/>
      <c r="X15" s="32"/>
      <c r="Y15" s="32"/>
      <c r="Z15" s="32"/>
    </row>
    <row r="16" spans="1:26" ht="92.4" x14ac:dyDescent="0.25">
      <c r="A16" s="24" t="s">
        <v>42</v>
      </c>
      <c r="B16" s="24" t="s">
        <v>43</v>
      </c>
      <c r="C16" s="24" t="s">
        <v>239</v>
      </c>
      <c r="D16" s="24" t="s">
        <v>257</v>
      </c>
      <c r="E16" s="24" t="s">
        <v>258</v>
      </c>
      <c r="F16" s="24" t="s">
        <v>259</v>
      </c>
      <c r="G16" s="25" t="s">
        <v>260</v>
      </c>
      <c r="H16" s="25" t="s">
        <v>206</v>
      </c>
      <c r="I16" s="41"/>
      <c r="J16" s="24"/>
      <c r="K16" s="24"/>
      <c r="L16" s="24"/>
      <c r="M16" s="42"/>
      <c r="N16" s="33"/>
      <c r="O16" s="44"/>
      <c r="P16" s="44"/>
      <c r="Q16" s="44"/>
      <c r="R16" s="44"/>
      <c r="S16" s="44"/>
      <c r="T16" s="44"/>
      <c r="U16" s="44"/>
      <c r="V16" s="44"/>
      <c r="W16" s="44"/>
      <c r="X16" s="32"/>
      <c r="Y16" s="32"/>
      <c r="Z16" s="32"/>
    </row>
    <row r="17" spans="1:26" ht="409.6" x14ac:dyDescent="0.25">
      <c r="A17" s="24" t="s">
        <v>48</v>
      </c>
      <c r="B17" s="24" t="s">
        <v>49</v>
      </c>
      <c r="C17" s="24" t="s">
        <v>261</v>
      </c>
      <c r="D17" s="24" t="s">
        <v>262</v>
      </c>
      <c r="E17" s="24" t="s">
        <v>263</v>
      </c>
      <c r="F17" s="24" t="s">
        <v>264</v>
      </c>
      <c r="G17" s="25" t="s">
        <v>265</v>
      </c>
      <c r="H17" s="25" t="s">
        <v>206</v>
      </c>
      <c r="I17" s="41"/>
      <c r="J17" s="24"/>
      <c r="K17" s="24"/>
      <c r="L17" s="24"/>
      <c r="M17" s="42"/>
      <c r="N17" s="33"/>
      <c r="O17" s="33"/>
      <c r="P17" s="32"/>
      <c r="Q17" s="32"/>
      <c r="R17" s="32"/>
      <c r="S17" s="32"/>
      <c r="T17" s="32"/>
      <c r="U17" s="32"/>
      <c r="V17" s="32"/>
      <c r="W17" s="32"/>
      <c r="X17" s="32"/>
      <c r="Y17" s="32"/>
      <c r="Z17" s="32"/>
    </row>
    <row r="18" spans="1:26" ht="79.2" x14ac:dyDescent="0.25">
      <c r="A18" s="24" t="s">
        <v>167</v>
      </c>
      <c r="B18" s="24" t="s">
        <v>43</v>
      </c>
      <c r="C18" s="24" t="s">
        <v>266</v>
      </c>
      <c r="D18" s="24" t="s">
        <v>267</v>
      </c>
      <c r="E18" s="24" t="s">
        <v>268</v>
      </c>
      <c r="F18" s="24"/>
      <c r="G18" s="25"/>
      <c r="H18" s="24" t="s">
        <v>206</v>
      </c>
      <c r="I18" s="41"/>
      <c r="J18" s="24"/>
      <c r="K18" s="24"/>
      <c r="L18" s="24"/>
      <c r="M18" s="42"/>
      <c r="N18" s="33"/>
      <c r="O18" s="33"/>
      <c r="P18" s="32"/>
      <c r="Q18" s="32"/>
      <c r="R18" s="32"/>
      <c r="S18" s="32"/>
      <c r="T18" s="32"/>
      <c r="U18" s="32"/>
      <c r="V18" s="32"/>
      <c r="W18" s="32"/>
      <c r="X18" s="32"/>
      <c r="Y18" s="32"/>
      <c r="Z18" s="32"/>
    </row>
    <row r="19" spans="1:26" ht="105.6" x14ac:dyDescent="0.25">
      <c r="A19" s="24" t="s">
        <v>167</v>
      </c>
      <c r="B19" s="24" t="s">
        <v>43</v>
      </c>
      <c r="C19" s="24" t="s">
        <v>266</v>
      </c>
      <c r="D19" s="24" t="s">
        <v>269</v>
      </c>
      <c r="E19" s="24" t="s">
        <v>270</v>
      </c>
      <c r="F19" s="24"/>
      <c r="G19" s="25"/>
      <c r="H19" s="24" t="s">
        <v>206</v>
      </c>
      <c r="I19" s="41"/>
      <c r="J19" s="24"/>
      <c r="K19" s="24"/>
      <c r="L19" s="24"/>
      <c r="M19" s="42"/>
      <c r="N19" s="33"/>
      <c r="O19" s="33"/>
      <c r="P19" s="32"/>
      <c r="Q19" s="32"/>
      <c r="R19" s="32"/>
      <c r="S19" s="32"/>
      <c r="T19" s="32"/>
      <c r="U19" s="32"/>
      <c r="V19" s="32"/>
      <c r="W19" s="32"/>
      <c r="X19" s="32"/>
      <c r="Y19" s="32"/>
      <c r="Z19" s="32"/>
    </row>
    <row r="20" spans="1:26" ht="66" x14ac:dyDescent="0.25">
      <c r="A20" s="24" t="s">
        <v>167</v>
      </c>
      <c r="B20" s="24" t="s">
        <v>43</v>
      </c>
      <c r="C20" s="24" t="s">
        <v>266</v>
      </c>
      <c r="D20" s="24" t="s">
        <v>271</v>
      </c>
      <c r="E20" s="24" t="s">
        <v>272</v>
      </c>
      <c r="F20" s="24"/>
      <c r="G20" s="25"/>
      <c r="H20" s="24" t="s">
        <v>206</v>
      </c>
      <c r="I20" s="41"/>
      <c r="J20" s="24"/>
      <c r="K20" s="24"/>
      <c r="L20" s="24"/>
      <c r="M20" s="42"/>
      <c r="N20" s="33"/>
      <c r="O20" s="33"/>
      <c r="P20" s="32"/>
      <c r="Q20" s="32"/>
      <c r="R20" s="32"/>
      <c r="S20" s="32"/>
      <c r="T20" s="32"/>
      <c r="U20" s="32"/>
      <c r="V20" s="32"/>
      <c r="W20" s="32"/>
      <c r="X20" s="32"/>
      <c r="Y20" s="32"/>
      <c r="Z20" s="32"/>
    </row>
    <row r="21" spans="1:26" ht="132" x14ac:dyDescent="0.25">
      <c r="A21" s="24" t="s">
        <v>167</v>
      </c>
      <c r="B21" s="24" t="s">
        <v>43</v>
      </c>
      <c r="C21" s="24" t="s">
        <v>266</v>
      </c>
      <c r="D21" s="24" t="s">
        <v>273</v>
      </c>
      <c r="E21" s="24" t="s">
        <v>274</v>
      </c>
      <c r="F21" s="24"/>
      <c r="G21" s="25"/>
      <c r="H21" s="24" t="s">
        <v>206</v>
      </c>
      <c r="I21" s="41" t="s">
        <v>207</v>
      </c>
      <c r="J21" s="24"/>
      <c r="K21" s="24"/>
      <c r="L21" s="24"/>
      <c r="M21" s="42"/>
      <c r="N21" s="33"/>
      <c r="O21" s="33"/>
      <c r="P21" s="32"/>
      <c r="Q21" s="32"/>
      <c r="R21" s="32"/>
      <c r="S21" s="32"/>
      <c r="T21" s="32"/>
      <c r="U21" s="32"/>
      <c r="V21" s="32"/>
      <c r="W21" s="32"/>
      <c r="X21" s="32"/>
      <c r="Y21" s="32"/>
      <c r="Z21" s="32"/>
    </row>
    <row r="22" spans="1:26" ht="171.6" x14ac:dyDescent="0.25">
      <c r="A22" s="24" t="s">
        <v>167</v>
      </c>
      <c r="B22" s="24" t="s">
        <v>43</v>
      </c>
      <c r="C22" s="24" t="s">
        <v>266</v>
      </c>
      <c r="D22" s="24" t="s">
        <v>275</v>
      </c>
      <c r="E22" s="24" t="s">
        <v>276</v>
      </c>
      <c r="F22" s="24"/>
      <c r="G22" s="25"/>
      <c r="H22" s="24" t="s">
        <v>206</v>
      </c>
      <c r="I22" s="41"/>
      <c r="J22" s="24"/>
      <c r="K22" s="24"/>
      <c r="L22" s="24"/>
      <c r="M22" s="42"/>
      <c r="N22" s="33"/>
      <c r="O22" s="33"/>
      <c r="P22" s="32"/>
      <c r="Q22" s="32"/>
      <c r="R22" s="32"/>
      <c r="S22" s="32"/>
      <c r="T22" s="32"/>
      <c r="U22" s="32"/>
      <c r="V22" s="32"/>
      <c r="W22" s="32"/>
      <c r="X22" s="32"/>
      <c r="Y22" s="32"/>
      <c r="Z22" s="32"/>
    </row>
    <row r="23" spans="1:26" ht="132" x14ac:dyDescent="0.25">
      <c r="A23" s="24" t="s">
        <v>167</v>
      </c>
      <c r="B23" s="24" t="s">
        <v>43</v>
      </c>
      <c r="C23" s="24" t="s">
        <v>266</v>
      </c>
      <c r="D23" s="24" t="s">
        <v>277</v>
      </c>
      <c r="E23" s="24" t="s">
        <v>278</v>
      </c>
      <c r="F23" s="24"/>
      <c r="G23" s="25"/>
      <c r="H23" s="24" t="s">
        <v>206</v>
      </c>
      <c r="I23" s="41"/>
      <c r="J23" s="24"/>
      <c r="K23" s="24"/>
      <c r="L23" s="24"/>
      <c r="M23" s="42"/>
      <c r="N23" s="33"/>
      <c r="O23" s="33"/>
      <c r="P23" s="32"/>
      <c r="Q23" s="32"/>
      <c r="R23" s="32"/>
      <c r="S23" s="32"/>
      <c r="T23" s="32"/>
      <c r="U23" s="32"/>
      <c r="V23" s="32"/>
      <c r="W23" s="32"/>
      <c r="X23" s="32"/>
      <c r="Y23" s="32"/>
      <c r="Z23" s="32"/>
    </row>
    <row r="24" spans="1:26" ht="132" x14ac:dyDescent="0.25">
      <c r="A24" s="24" t="s">
        <v>167</v>
      </c>
      <c r="B24" s="24" t="s">
        <v>43</v>
      </c>
      <c r="C24" s="24" t="s">
        <v>266</v>
      </c>
      <c r="D24" s="24" t="s">
        <v>279</v>
      </c>
      <c r="E24" s="24" t="s">
        <v>280</v>
      </c>
      <c r="F24" s="24"/>
      <c r="G24" s="25"/>
      <c r="H24" s="24" t="s">
        <v>206</v>
      </c>
      <c r="I24" s="41"/>
      <c r="J24" s="24"/>
      <c r="K24" s="24"/>
      <c r="L24" s="24"/>
      <c r="M24" s="42"/>
      <c r="N24" s="33"/>
      <c r="O24" s="33"/>
      <c r="P24" s="32"/>
      <c r="Q24" s="32"/>
      <c r="R24" s="32"/>
      <c r="S24" s="32"/>
      <c r="T24" s="32"/>
      <c r="U24" s="32"/>
      <c r="V24" s="32"/>
      <c r="W24" s="32"/>
      <c r="X24" s="32"/>
      <c r="Y24" s="32"/>
      <c r="Z24" s="32"/>
    </row>
    <row r="25" spans="1:26" ht="105.6" x14ac:dyDescent="0.25">
      <c r="A25" s="24" t="s">
        <v>167</v>
      </c>
      <c r="B25" s="24" t="s">
        <v>43</v>
      </c>
      <c r="C25" s="24" t="s">
        <v>266</v>
      </c>
      <c r="D25" s="24" t="s">
        <v>281</v>
      </c>
      <c r="E25" s="24" t="s">
        <v>282</v>
      </c>
      <c r="F25" s="24"/>
      <c r="G25" s="25"/>
      <c r="H25" s="24" t="s">
        <v>206</v>
      </c>
      <c r="I25" s="41"/>
      <c r="J25" s="24"/>
      <c r="K25" s="24"/>
      <c r="L25" s="24"/>
      <c r="M25" s="42"/>
      <c r="N25" s="33"/>
      <c r="O25" s="33"/>
      <c r="P25" s="32"/>
      <c r="Q25" s="32"/>
      <c r="R25" s="32"/>
      <c r="S25" s="32"/>
      <c r="T25" s="32"/>
      <c r="U25" s="32"/>
      <c r="V25" s="32"/>
      <c r="W25" s="32"/>
      <c r="X25" s="32"/>
      <c r="Y25" s="32"/>
      <c r="Z25" s="32"/>
    </row>
    <row r="26" spans="1:26" ht="105.6" x14ac:dyDescent="0.25">
      <c r="A26" s="24" t="s">
        <v>167</v>
      </c>
      <c r="B26" s="24" t="s">
        <v>43</v>
      </c>
      <c r="C26" s="24" t="s">
        <v>266</v>
      </c>
      <c r="D26" s="24" t="s">
        <v>283</v>
      </c>
      <c r="E26" s="24" t="s">
        <v>284</v>
      </c>
      <c r="F26" s="24"/>
      <c r="G26" s="25"/>
      <c r="H26" s="24" t="s">
        <v>206</v>
      </c>
      <c r="I26" s="41"/>
      <c r="J26" s="24"/>
      <c r="K26" s="24"/>
      <c r="L26" s="24"/>
      <c r="M26" s="42"/>
      <c r="N26" s="33"/>
      <c r="O26" s="33"/>
      <c r="P26" s="32"/>
      <c r="Q26" s="32"/>
      <c r="R26" s="32"/>
      <c r="S26" s="32"/>
      <c r="T26" s="32"/>
      <c r="U26" s="32"/>
      <c r="V26" s="32"/>
      <c r="W26" s="32"/>
      <c r="X26" s="32"/>
      <c r="Y26" s="32"/>
      <c r="Z26" s="32"/>
    </row>
    <row r="27" spans="1:26" ht="79.2" x14ac:dyDescent="0.25">
      <c r="A27" s="24" t="s">
        <v>167</v>
      </c>
      <c r="B27" s="24" t="s">
        <v>43</v>
      </c>
      <c r="C27" s="24" t="s">
        <v>266</v>
      </c>
      <c r="D27" s="24" t="s">
        <v>285</v>
      </c>
      <c r="E27" s="24" t="s">
        <v>286</v>
      </c>
      <c r="F27" s="24"/>
      <c r="G27" s="25"/>
      <c r="H27" s="24" t="s">
        <v>206</v>
      </c>
      <c r="I27" s="41"/>
      <c r="J27" s="24"/>
      <c r="K27" s="24"/>
      <c r="L27" s="24"/>
      <c r="M27" s="42"/>
      <c r="N27" s="33"/>
      <c r="O27" s="33"/>
      <c r="P27" s="32"/>
      <c r="Q27" s="32"/>
      <c r="R27" s="32"/>
      <c r="S27" s="32"/>
      <c r="T27" s="32"/>
      <c r="U27" s="32"/>
      <c r="V27" s="32"/>
      <c r="W27" s="32"/>
      <c r="X27" s="32"/>
      <c r="Y27" s="32"/>
      <c r="Z27" s="32"/>
    </row>
    <row r="28" spans="1:26" ht="92.4" x14ac:dyDescent="0.25">
      <c r="A28" s="24" t="s">
        <v>167</v>
      </c>
      <c r="B28" s="24" t="s">
        <v>43</v>
      </c>
      <c r="C28" s="24" t="s">
        <v>266</v>
      </c>
      <c r="D28" s="24" t="s">
        <v>287</v>
      </c>
      <c r="E28" s="24" t="s">
        <v>288</v>
      </c>
      <c r="F28" s="24"/>
      <c r="G28" s="25"/>
      <c r="H28" s="24" t="s">
        <v>206</v>
      </c>
      <c r="I28" s="41"/>
      <c r="J28" s="24"/>
      <c r="K28" s="24"/>
      <c r="L28" s="24"/>
      <c r="M28" s="42"/>
      <c r="N28" s="33"/>
      <c r="O28" s="33"/>
      <c r="P28" s="32"/>
      <c r="Q28" s="32"/>
      <c r="R28" s="32"/>
      <c r="S28" s="32"/>
      <c r="T28" s="32"/>
      <c r="U28" s="32"/>
      <c r="V28" s="32"/>
      <c r="W28" s="32"/>
      <c r="X28" s="32"/>
      <c r="Y28" s="32"/>
      <c r="Z28" s="32"/>
    </row>
    <row r="29" spans="1:26" ht="92.4" x14ac:dyDescent="0.25">
      <c r="A29" s="24" t="s">
        <v>167</v>
      </c>
      <c r="B29" s="24" t="s">
        <v>43</v>
      </c>
      <c r="C29" s="24" t="s">
        <v>266</v>
      </c>
      <c r="D29" s="24" t="s">
        <v>289</v>
      </c>
      <c r="E29" s="24" t="s">
        <v>290</v>
      </c>
      <c r="F29" s="24"/>
      <c r="G29" s="25"/>
      <c r="H29" s="24" t="s">
        <v>206</v>
      </c>
      <c r="I29" s="41"/>
      <c r="J29" s="24"/>
      <c r="K29" s="24"/>
      <c r="L29" s="24"/>
      <c r="M29" s="42"/>
      <c r="N29" s="33"/>
      <c r="O29" s="33"/>
      <c r="P29" s="32"/>
      <c r="Q29" s="32"/>
      <c r="R29" s="32"/>
      <c r="S29" s="32"/>
      <c r="T29" s="32"/>
      <c r="U29" s="32"/>
      <c r="V29" s="32"/>
      <c r="W29" s="32"/>
      <c r="X29" s="32"/>
      <c r="Y29" s="32"/>
      <c r="Z29" s="32"/>
    </row>
    <row r="30" spans="1:26" ht="79.2" x14ac:dyDescent="0.25">
      <c r="A30" s="24" t="s">
        <v>167</v>
      </c>
      <c r="B30" s="24" t="s">
        <v>43</v>
      </c>
      <c r="C30" s="24" t="s">
        <v>266</v>
      </c>
      <c r="D30" s="24" t="s">
        <v>289</v>
      </c>
      <c r="E30" s="24" t="s">
        <v>291</v>
      </c>
      <c r="F30" s="24"/>
      <c r="G30" s="25"/>
      <c r="H30" s="24" t="s">
        <v>206</v>
      </c>
      <c r="I30" s="41"/>
      <c r="J30" s="24"/>
      <c r="K30" s="24"/>
      <c r="L30" s="24"/>
      <c r="M30" s="42"/>
      <c r="N30" s="33"/>
      <c r="O30" s="33"/>
      <c r="P30" s="32"/>
      <c r="Q30" s="32"/>
      <c r="R30" s="32"/>
      <c r="S30" s="32"/>
      <c r="T30" s="32"/>
      <c r="U30" s="32"/>
      <c r="V30" s="32"/>
      <c r="W30" s="32"/>
      <c r="X30" s="32"/>
      <c r="Y30" s="32"/>
      <c r="Z30" s="32"/>
    </row>
    <row r="31" spans="1:26" ht="105.6" x14ac:dyDescent="0.25">
      <c r="A31" s="45" t="s">
        <v>75</v>
      </c>
      <c r="B31" s="45" t="s">
        <v>76</v>
      </c>
      <c r="C31" s="24" t="s">
        <v>292</v>
      </c>
      <c r="D31" s="24" t="s">
        <v>293</v>
      </c>
      <c r="E31" s="24" t="s">
        <v>294</v>
      </c>
      <c r="F31" s="24" t="s">
        <v>295</v>
      </c>
      <c r="G31" s="24" t="s">
        <v>296</v>
      </c>
      <c r="H31" s="24" t="s">
        <v>206</v>
      </c>
      <c r="I31" s="41" t="s">
        <v>207</v>
      </c>
      <c r="J31" s="24"/>
      <c r="K31" s="24"/>
      <c r="L31" s="24"/>
      <c r="M31" s="42"/>
      <c r="N31" s="33"/>
      <c r="O31" s="33"/>
      <c r="P31" s="32"/>
      <c r="Q31" s="32"/>
      <c r="R31" s="32"/>
      <c r="S31" s="32"/>
      <c r="T31" s="32"/>
      <c r="U31" s="32"/>
      <c r="V31" s="32"/>
      <c r="W31" s="32"/>
      <c r="X31" s="32"/>
      <c r="Y31" s="32"/>
      <c r="Z31" s="32"/>
    </row>
    <row r="32" spans="1:26" ht="198" x14ac:dyDescent="0.25">
      <c r="A32" s="46" t="s">
        <v>75</v>
      </c>
      <c r="B32" s="45" t="s">
        <v>76</v>
      </c>
      <c r="C32" s="24" t="s">
        <v>292</v>
      </c>
      <c r="D32" s="24" t="s">
        <v>297</v>
      </c>
      <c r="E32" s="24" t="s">
        <v>298</v>
      </c>
      <c r="F32" s="24" t="s">
        <v>299</v>
      </c>
      <c r="G32" s="25" t="s">
        <v>300</v>
      </c>
      <c r="H32" s="24" t="s">
        <v>206</v>
      </c>
      <c r="I32" s="41" t="s">
        <v>207</v>
      </c>
      <c r="J32" s="24"/>
      <c r="K32" s="24"/>
      <c r="L32" s="24"/>
      <c r="M32" s="42"/>
      <c r="N32" s="33"/>
      <c r="O32" s="33"/>
      <c r="P32" s="32"/>
      <c r="Q32" s="32"/>
      <c r="R32" s="32"/>
      <c r="S32" s="32"/>
      <c r="T32" s="32"/>
      <c r="U32" s="32"/>
      <c r="V32" s="32"/>
      <c r="W32" s="32"/>
      <c r="X32" s="32"/>
      <c r="Y32" s="32"/>
      <c r="Z32" s="32"/>
    </row>
    <row r="33" spans="1:26" ht="277.2" x14ac:dyDescent="0.25">
      <c r="A33" s="46" t="s">
        <v>75</v>
      </c>
      <c r="B33" s="45" t="s">
        <v>76</v>
      </c>
      <c r="C33" s="24" t="s">
        <v>301</v>
      </c>
      <c r="D33" s="24" t="s">
        <v>302</v>
      </c>
      <c r="E33" s="24" t="s">
        <v>303</v>
      </c>
      <c r="F33" s="24" t="s">
        <v>304</v>
      </c>
      <c r="G33" s="24" t="s">
        <v>305</v>
      </c>
      <c r="H33" s="24" t="s">
        <v>206</v>
      </c>
      <c r="I33" s="41" t="s">
        <v>207</v>
      </c>
      <c r="J33" s="24"/>
      <c r="K33" s="24"/>
      <c r="L33" s="24"/>
      <c r="M33" s="42"/>
      <c r="N33" s="33"/>
      <c r="O33" s="33"/>
      <c r="P33" s="32"/>
      <c r="Q33" s="32"/>
      <c r="R33" s="32"/>
      <c r="S33" s="32"/>
      <c r="T33" s="32"/>
      <c r="U33" s="32"/>
      <c r="V33" s="32"/>
      <c r="W33" s="32"/>
      <c r="X33" s="32"/>
      <c r="Y33" s="32"/>
      <c r="Z33" s="32"/>
    </row>
    <row r="34" spans="1:26" ht="110.25" customHeight="1" x14ac:dyDescent="0.25">
      <c r="A34" s="24" t="s">
        <v>142</v>
      </c>
      <c r="B34" s="24" t="s">
        <v>43</v>
      </c>
      <c r="C34" s="24" t="s">
        <v>306</v>
      </c>
      <c r="D34" s="24" t="s">
        <v>307</v>
      </c>
      <c r="E34" s="24" t="s">
        <v>308</v>
      </c>
      <c r="F34" s="24" t="s">
        <v>309</v>
      </c>
      <c r="G34" s="25" t="s">
        <v>310</v>
      </c>
      <c r="H34" s="25" t="s">
        <v>206</v>
      </c>
      <c r="I34" s="41" t="s">
        <v>207</v>
      </c>
      <c r="J34" s="24"/>
      <c r="K34" s="24"/>
      <c r="L34" s="24"/>
      <c r="M34" s="42"/>
      <c r="N34" s="33"/>
      <c r="O34" s="33"/>
      <c r="P34" s="32"/>
      <c r="Q34" s="32"/>
      <c r="R34" s="32"/>
      <c r="S34" s="32"/>
      <c r="T34" s="32"/>
      <c r="U34" s="32"/>
      <c r="V34" s="32"/>
      <c r="W34" s="32"/>
      <c r="X34" s="32"/>
      <c r="Y34" s="32"/>
      <c r="Z34" s="32"/>
    </row>
    <row r="35" spans="1:26" ht="224.4" x14ac:dyDescent="0.25">
      <c r="A35" s="24" t="s">
        <v>110</v>
      </c>
      <c r="B35" s="24" t="s">
        <v>145</v>
      </c>
      <c r="C35" s="23" t="s">
        <v>311</v>
      </c>
      <c r="D35" s="24" t="s">
        <v>312</v>
      </c>
      <c r="E35" s="24" t="s">
        <v>313</v>
      </c>
      <c r="F35" s="24" t="s">
        <v>314</v>
      </c>
      <c r="G35" s="24" t="s">
        <v>315</v>
      </c>
      <c r="H35" s="24" t="s">
        <v>206</v>
      </c>
      <c r="I35" s="41"/>
      <c r="J35" s="24"/>
      <c r="K35" s="24"/>
      <c r="L35" s="24"/>
      <c r="M35" s="42"/>
      <c r="N35" s="33"/>
      <c r="O35" s="33"/>
      <c r="P35" s="32"/>
      <c r="Q35" s="32"/>
      <c r="R35" s="32"/>
      <c r="S35" s="32"/>
      <c r="T35" s="32"/>
      <c r="U35" s="32"/>
      <c r="V35" s="32"/>
      <c r="W35" s="32"/>
      <c r="X35" s="32"/>
      <c r="Y35" s="32"/>
      <c r="Z35" s="32"/>
    </row>
    <row r="36" spans="1:26" ht="92.4" x14ac:dyDescent="0.25">
      <c r="A36" s="24" t="s">
        <v>159</v>
      </c>
      <c r="B36" s="24" t="s">
        <v>160</v>
      </c>
      <c r="C36" s="23" t="s">
        <v>316</v>
      </c>
      <c r="D36" s="24" t="s">
        <v>317</v>
      </c>
      <c r="E36" s="24" t="s">
        <v>318</v>
      </c>
      <c r="F36" s="24" t="s">
        <v>319</v>
      </c>
      <c r="G36" s="24" t="s">
        <v>320</v>
      </c>
      <c r="H36" s="24" t="s">
        <v>206</v>
      </c>
      <c r="I36" s="41"/>
      <c r="J36" s="24"/>
      <c r="K36" s="24"/>
      <c r="L36" s="24"/>
      <c r="M36" s="42"/>
      <c r="N36" s="33"/>
      <c r="O36" s="33"/>
      <c r="P36" s="32"/>
      <c r="Q36" s="32"/>
      <c r="R36" s="32"/>
      <c r="S36" s="32"/>
      <c r="T36" s="32"/>
      <c r="U36" s="32"/>
      <c r="V36" s="32"/>
      <c r="W36" s="32"/>
      <c r="X36" s="32"/>
      <c r="Y36" s="32"/>
      <c r="Z36" s="32"/>
    </row>
    <row r="37" spans="1:26" ht="52.8" x14ac:dyDescent="0.25">
      <c r="A37" s="24" t="s">
        <v>159</v>
      </c>
      <c r="B37" s="24" t="s">
        <v>160</v>
      </c>
      <c r="C37" s="23" t="s">
        <v>316</v>
      </c>
      <c r="D37" s="24" t="s">
        <v>317</v>
      </c>
      <c r="E37" s="24" t="s">
        <v>321</v>
      </c>
      <c r="F37" s="24" t="s">
        <v>322</v>
      </c>
      <c r="G37" s="24" t="s">
        <v>323</v>
      </c>
      <c r="H37" s="24" t="s">
        <v>206</v>
      </c>
      <c r="I37" s="41"/>
      <c r="J37" s="24"/>
      <c r="K37" s="24"/>
      <c r="L37" s="24"/>
      <c r="M37" s="42"/>
      <c r="N37" s="33"/>
      <c r="O37" s="33"/>
      <c r="P37" s="32"/>
      <c r="Q37" s="32"/>
      <c r="R37" s="32"/>
      <c r="S37" s="32"/>
      <c r="T37" s="32"/>
      <c r="U37" s="32"/>
      <c r="V37" s="32"/>
      <c r="W37" s="32"/>
      <c r="X37" s="32"/>
      <c r="Y37" s="32"/>
      <c r="Z37" s="32"/>
    </row>
    <row r="38" spans="1:26" ht="158.4" x14ac:dyDescent="0.25">
      <c r="A38" s="24" t="s">
        <v>155</v>
      </c>
      <c r="B38" s="24" t="s">
        <v>156</v>
      </c>
      <c r="C38" s="23" t="s">
        <v>324</v>
      </c>
      <c r="D38" s="24" t="s">
        <v>325</v>
      </c>
      <c r="E38" s="24" t="s">
        <v>326</v>
      </c>
      <c r="F38" s="24" t="s">
        <v>327</v>
      </c>
      <c r="G38" s="24" t="s">
        <v>328</v>
      </c>
      <c r="H38" s="24" t="s">
        <v>206</v>
      </c>
      <c r="I38" s="41"/>
      <c r="J38" s="24"/>
      <c r="K38" s="24"/>
      <c r="L38" s="24"/>
      <c r="M38" s="42"/>
      <c r="N38" s="33"/>
      <c r="O38" s="33"/>
      <c r="P38" s="32"/>
      <c r="Q38" s="32"/>
      <c r="R38" s="32"/>
      <c r="S38" s="32"/>
      <c r="T38" s="32"/>
      <c r="U38" s="32"/>
      <c r="V38" s="32"/>
      <c r="W38" s="32"/>
      <c r="X38" s="32"/>
      <c r="Y38" s="32"/>
      <c r="Z38" s="32"/>
    </row>
    <row r="39" spans="1:26" ht="132" x14ac:dyDescent="0.25">
      <c r="A39" s="24" t="s">
        <v>155</v>
      </c>
      <c r="B39" s="24" t="s">
        <v>156</v>
      </c>
      <c r="C39" s="23" t="s">
        <v>324</v>
      </c>
      <c r="D39" s="24" t="s">
        <v>329</v>
      </c>
      <c r="E39" s="24" t="s">
        <v>330</v>
      </c>
      <c r="F39" s="24" t="s">
        <v>331</v>
      </c>
      <c r="G39" s="24" t="s">
        <v>332</v>
      </c>
      <c r="H39" s="24" t="s">
        <v>206</v>
      </c>
      <c r="I39" s="41"/>
      <c r="J39" s="24"/>
      <c r="K39" s="24"/>
      <c r="L39" s="24"/>
      <c r="M39" s="42"/>
      <c r="N39" s="33"/>
      <c r="O39" s="33"/>
      <c r="P39" s="32"/>
      <c r="Q39" s="32"/>
      <c r="R39" s="32"/>
      <c r="S39" s="32"/>
      <c r="T39" s="32"/>
      <c r="U39" s="32"/>
      <c r="V39" s="32"/>
      <c r="W39" s="32"/>
      <c r="X39" s="32"/>
      <c r="Y39" s="32"/>
      <c r="Z39" s="32"/>
    </row>
    <row r="40" spans="1:26" ht="264" hidden="1" x14ac:dyDescent="0.25">
      <c r="A40" s="24" t="s">
        <v>155</v>
      </c>
      <c r="B40" s="24" t="s">
        <v>156</v>
      </c>
      <c r="C40" s="23" t="s">
        <v>324</v>
      </c>
      <c r="D40" s="24" t="s">
        <v>333</v>
      </c>
      <c r="E40" s="24" t="s">
        <v>334</v>
      </c>
      <c r="F40" s="24" t="s">
        <v>335</v>
      </c>
      <c r="G40" s="24" t="s">
        <v>336</v>
      </c>
      <c r="H40" s="24" t="s">
        <v>232</v>
      </c>
      <c r="I40" s="41" t="s">
        <v>233</v>
      </c>
      <c r="J40" s="24" t="s">
        <v>234</v>
      </c>
      <c r="K40" s="24" t="s">
        <v>235</v>
      </c>
      <c r="L40" s="24"/>
      <c r="M40" s="42"/>
      <c r="N40" s="33"/>
      <c r="O40" s="33"/>
      <c r="P40" s="32"/>
      <c r="Q40" s="32"/>
      <c r="R40" s="32"/>
      <c r="S40" s="32"/>
      <c r="T40" s="32"/>
      <c r="U40" s="32"/>
      <c r="V40" s="32"/>
      <c r="W40" s="32"/>
      <c r="X40" s="32"/>
      <c r="Y40" s="32"/>
      <c r="Z40" s="32"/>
    </row>
    <row r="41" spans="1:26" ht="145.19999999999999" x14ac:dyDescent="0.25">
      <c r="A41" s="24" t="s">
        <v>155</v>
      </c>
      <c r="B41" s="24" t="s">
        <v>156</v>
      </c>
      <c r="C41" s="23" t="s">
        <v>324</v>
      </c>
      <c r="D41" s="24" t="s">
        <v>337</v>
      </c>
      <c r="E41" s="24" t="s">
        <v>338</v>
      </c>
      <c r="F41" s="24" t="s">
        <v>339</v>
      </c>
      <c r="G41" s="24" t="s">
        <v>340</v>
      </c>
      <c r="H41" s="24" t="s">
        <v>206</v>
      </c>
      <c r="I41" s="41"/>
      <c r="J41" s="24"/>
      <c r="K41" s="24"/>
      <c r="L41" s="24"/>
      <c r="M41" s="42"/>
      <c r="N41" s="33"/>
      <c r="O41" s="33"/>
      <c r="P41" s="32"/>
      <c r="Q41" s="32"/>
      <c r="R41" s="32"/>
      <c r="S41" s="32"/>
      <c r="T41" s="32"/>
      <c r="U41" s="32"/>
      <c r="V41" s="32"/>
      <c r="W41" s="32"/>
      <c r="X41" s="32"/>
      <c r="Y41" s="32"/>
      <c r="Z41" s="32"/>
    </row>
    <row r="42" spans="1:26" ht="250.8" x14ac:dyDescent="0.25">
      <c r="A42" s="24" t="s">
        <v>155</v>
      </c>
      <c r="B42" s="24" t="s">
        <v>156</v>
      </c>
      <c r="C42" s="23" t="s">
        <v>324</v>
      </c>
      <c r="D42" s="24" t="s">
        <v>337</v>
      </c>
      <c r="E42" s="24" t="s">
        <v>341</v>
      </c>
      <c r="F42" s="24" t="s">
        <v>342</v>
      </c>
      <c r="G42" s="24" t="s">
        <v>343</v>
      </c>
      <c r="H42" s="24" t="s">
        <v>206</v>
      </c>
      <c r="I42" s="41"/>
      <c r="J42" s="24"/>
      <c r="K42" s="24"/>
      <c r="L42" s="24"/>
      <c r="M42" s="42"/>
      <c r="N42" s="33"/>
      <c r="O42" s="33"/>
      <c r="P42" s="32"/>
      <c r="Q42" s="32"/>
      <c r="R42" s="32"/>
      <c r="S42" s="32"/>
      <c r="T42" s="32"/>
      <c r="U42" s="32"/>
      <c r="V42" s="32"/>
      <c r="W42" s="32"/>
      <c r="X42" s="32"/>
      <c r="Y42" s="32"/>
      <c r="Z42" s="32"/>
    </row>
    <row r="43" spans="1:26" ht="158.4" x14ac:dyDescent="0.25">
      <c r="A43" s="24" t="s">
        <v>155</v>
      </c>
      <c r="B43" s="24" t="s">
        <v>156</v>
      </c>
      <c r="C43" s="23" t="s">
        <v>324</v>
      </c>
      <c r="D43" s="24" t="s">
        <v>344</v>
      </c>
      <c r="E43" s="24" t="s">
        <v>345</v>
      </c>
      <c r="F43" s="24" t="s">
        <v>346</v>
      </c>
      <c r="G43" s="24" t="s">
        <v>347</v>
      </c>
      <c r="H43" s="24" t="s">
        <v>206</v>
      </c>
      <c r="I43" s="41"/>
      <c r="J43" s="24"/>
      <c r="K43" s="24"/>
      <c r="L43" s="24"/>
      <c r="M43" s="42"/>
      <c r="N43" s="33"/>
      <c r="O43" s="33"/>
      <c r="P43" s="32"/>
      <c r="Q43" s="32"/>
      <c r="R43" s="32"/>
      <c r="S43" s="32"/>
      <c r="T43" s="32"/>
      <c r="U43" s="32"/>
      <c r="V43" s="32"/>
      <c r="W43" s="32"/>
      <c r="X43" s="32"/>
      <c r="Y43" s="32"/>
      <c r="Z43" s="32"/>
    </row>
    <row r="44" spans="1:26" ht="105.6" x14ac:dyDescent="0.25">
      <c r="A44" s="24" t="s">
        <v>155</v>
      </c>
      <c r="B44" s="24" t="s">
        <v>156</v>
      </c>
      <c r="C44" s="23" t="s">
        <v>324</v>
      </c>
      <c r="D44" s="24" t="s">
        <v>348</v>
      </c>
      <c r="E44" s="24" t="s">
        <v>349</v>
      </c>
      <c r="F44" s="24" t="s">
        <v>350</v>
      </c>
      <c r="G44" s="24" t="s">
        <v>351</v>
      </c>
      <c r="H44" s="24" t="s">
        <v>206</v>
      </c>
      <c r="I44" s="41"/>
      <c r="J44" s="24"/>
      <c r="K44" s="24"/>
      <c r="L44" s="24"/>
      <c r="M44" s="42"/>
      <c r="N44" s="33"/>
      <c r="O44" s="33"/>
      <c r="P44" s="32"/>
      <c r="Q44" s="32"/>
      <c r="R44" s="32"/>
      <c r="S44" s="32"/>
      <c r="T44" s="32"/>
      <c r="U44" s="32"/>
      <c r="V44" s="32"/>
      <c r="W44" s="32"/>
      <c r="X44" s="32"/>
      <c r="Y44" s="32"/>
      <c r="Z44" s="32"/>
    </row>
    <row r="45" spans="1:26" ht="158.4" hidden="1" x14ac:dyDescent="0.25">
      <c r="A45" s="24" t="s">
        <v>155</v>
      </c>
      <c r="B45" s="24" t="s">
        <v>156</v>
      </c>
      <c r="C45" s="23" t="s">
        <v>324</v>
      </c>
      <c r="D45" s="24" t="s">
        <v>352</v>
      </c>
      <c r="E45" s="24" t="s">
        <v>353</v>
      </c>
      <c r="F45" s="24" t="s">
        <v>354</v>
      </c>
      <c r="G45" s="24" t="s">
        <v>355</v>
      </c>
      <c r="H45" s="24" t="s">
        <v>232</v>
      </c>
      <c r="I45" s="41" t="s">
        <v>233</v>
      </c>
      <c r="J45" s="24" t="s">
        <v>234</v>
      </c>
      <c r="K45" s="24" t="s">
        <v>235</v>
      </c>
      <c r="L45" s="24"/>
      <c r="M45" s="42"/>
      <c r="N45" s="33"/>
      <c r="O45" s="33"/>
      <c r="P45" s="32"/>
      <c r="Q45" s="32"/>
      <c r="R45" s="32"/>
      <c r="S45" s="32"/>
      <c r="T45" s="32"/>
      <c r="U45" s="32"/>
      <c r="V45" s="32"/>
      <c r="W45" s="32"/>
      <c r="X45" s="32"/>
      <c r="Y45" s="32"/>
      <c r="Z45" s="32"/>
    </row>
    <row r="46" spans="1:26" ht="171.6" x14ac:dyDescent="0.25">
      <c r="A46" s="24" t="s">
        <v>155</v>
      </c>
      <c r="B46" s="24" t="s">
        <v>156</v>
      </c>
      <c r="C46" s="23" t="s">
        <v>324</v>
      </c>
      <c r="D46" s="24" t="s">
        <v>356</v>
      </c>
      <c r="E46" s="24" t="s">
        <v>357</v>
      </c>
      <c r="F46" s="24" t="s">
        <v>358</v>
      </c>
      <c r="G46" s="24" t="s">
        <v>359</v>
      </c>
      <c r="H46" s="24" t="s">
        <v>206</v>
      </c>
      <c r="I46" s="41"/>
      <c r="J46" s="24"/>
      <c r="K46" s="24"/>
      <c r="L46" s="24"/>
      <c r="M46" s="42"/>
      <c r="N46" s="33"/>
      <c r="O46" s="33"/>
      <c r="P46" s="32"/>
      <c r="Q46" s="32"/>
      <c r="R46" s="32"/>
      <c r="S46" s="32"/>
      <c r="T46" s="32"/>
      <c r="U46" s="32"/>
      <c r="V46" s="32"/>
      <c r="W46" s="32"/>
      <c r="X46" s="32"/>
      <c r="Y46" s="32"/>
      <c r="Z46" s="32"/>
    </row>
    <row r="47" spans="1:26" ht="158.4" x14ac:dyDescent="0.25">
      <c r="A47" s="24" t="s">
        <v>155</v>
      </c>
      <c r="B47" s="24" t="s">
        <v>156</v>
      </c>
      <c r="C47" s="23" t="s">
        <v>324</v>
      </c>
      <c r="D47" s="24" t="s">
        <v>360</v>
      </c>
      <c r="E47" s="24" t="s">
        <v>361</v>
      </c>
      <c r="F47" s="24" t="s">
        <v>362</v>
      </c>
      <c r="G47" s="24" t="s">
        <v>363</v>
      </c>
      <c r="H47" s="24" t="s">
        <v>206</v>
      </c>
      <c r="I47" s="41"/>
      <c r="J47" s="24"/>
      <c r="K47" s="24"/>
      <c r="L47" s="24"/>
      <c r="M47" s="42"/>
      <c r="N47" s="33"/>
      <c r="O47" s="33"/>
      <c r="P47" s="32"/>
      <c r="Q47" s="32"/>
      <c r="R47" s="32"/>
      <c r="S47" s="32"/>
      <c r="T47" s="32"/>
      <c r="U47" s="32"/>
      <c r="V47" s="32"/>
      <c r="W47" s="32"/>
      <c r="X47" s="32"/>
      <c r="Y47" s="32"/>
      <c r="Z47" s="32"/>
    </row>
    <row r="48" spans="1:26" ht="112.5" customHeight="1" x14ac:dyDescent="0.25">
      <c r="A48" s="24" t="s">
        <v>171</v>
      </c>
      <c r="B48" s="24" t="s">
        <v>43</v>
      </c>
      <c r="C48" s="24" t="s">
        <v>364</v>
      </c>
      <c r="D48" s="24" t="s">
        <v>365</v>
      </c>
      <c r="E48" s="24" t="s">
        <v>366</v>
      </c>
      <c r="F48" s="24"/>
      <c r="G48" s="25"/>
      <c r="H48" s="25" t="s">
        <v>206</v>
      </c>
      <c r="I48" s="41"/>
      <c r="J48" s="24"/>
      <c r="K48" s="24"/>
      <c r="L48" s="24"/>
      <c r="M48" s="42"/>
      <c r="N48" s="33"/>
      <c r="O48" s="33"/>
      <c r="P48" s="32"/>
      <c r="Q48" s="32"/>
      <c r="R48" s="32"/>
      <c r="S48" s="32"/>
      <c r="T48" s="32"/>
      <c r="U48" s="32"/>
      <c r="V48" s="32"/>
      <c r="W48" s="32"/>
      <c r="X48" s="32"/>
      <c r="Y48" s="32"/>
      <c r="Z48" s="32"/>
    </row>
    <row r="49" spans="1:26" ht="71.25" customHeight="1" x14ac:dyDescent="0.25">
      <c r="A49" s="24" t="s">
        <v>171</v>
      </c>
      <c r="B49" s="24" t="s">
        <v>43</v>
      </c>
      <c r="C49" s="24" t="s">
        <v>364</v>
      </c>
      <c r="D49" s="24" t="s">
        <v>365</v>
      </c>
      <c r="E49" s="24" t="s">
        <v>367</v>
      </c>
      <c r="F49" s="24"/>
      <c r="G49" s="25"/>
      <c r="H49" s="25" t="s">
        <v>206</v>
      </c>
      <c r="I49" s="41"/>
      <c r="J49" s="24"/>
      <c r="K49" s="24"/>
      <c r="L49" s="24"/>
      <c r="M49" s="42"/>
      <c r="N49" s="33"/>
      <c r="O49" s="33"/>
      <c r="P49" s="32"/>
      <c r="Q49" s="32"/>
      <c r="R49" s="32"/>
      <c r="S49" s="32"/>
      <c r="T49" s="32"/>
      <c r="U49" s="32"/>
      <c r="V49" s="32"/>
      <c r="W49" s="32"/>
      <c r="X49" s="32"/>
      <c r="Y49" s="32"/>
      <c r="Z49" s="32"/>
    </row>
    <row r="50" spans="1:26" ht="60" customHeight="1" x14ac:dyDescent="0.25">
      <c r="A50" s="24" t="s">
        <v>171</v>
      </c>
      <c r="B50" s="24" t="s">
        <v>43</v>
      </c>
      <c r="C50" s="24" t="s">
        <v>364</v>
      </c>
      <c r="D50" s="24" t="s">
        <v>368</v>
      </c>
      <c r="E50" s="24" t="s">
        <v>369</v>
      </c>
      <c r="F50" s="24"/>
      <c r="G50" s="25"/>
      <c r="H50" s="25" t="s">
        <v>206</v>
      </c>
      <c r="I50" s="41"/>
      <c r="J50" s="24"/>
      <c r="K50" s="24"/>
      <c r="L50" s="24"/>
      <c r="M50" s="42"/>
      <c r="N50" s="33"/>
      <c r="O50" s="33"/>
      <c r="P50" s="32"/>
      <c r="Q50" s="32"/>
      <c r="R50" s="32"/>
      <c r="S50" s="32"/>
      <c r="T50" s="32"/>
      <c r="U50" s="32"/>
      <c r="V50" s="32"/>
      <c r="W50" s="32"/>
      <c r="X50" s="32"/>
      <c r="Y50" s="32"/>
      <c r="Z50" s="32"/>
    </row>
    <row r="51" spans="1:26" ht="66" x14ac:dyDescent="0.25">
      <c r="A51" s="24" t="s">
        <v>171</v>
      </c>
      <c r="B51" s="24" t="s">
        <v>43</v>
      </c>
      <c r="C51" s="24" t="s">
        <v>370</v>
      </c>
      <c r="D51" s="24" t="s">
        <v>371</v>
      </c>
      <c r="E51" s="24" t="s">
        <v>372</v>
      </c>
      <c r="F51" s="24"/>
      <c r="G51" s="25"/>
      <c r="H51" s="25" t="s">
        <v>206</v>
      </c>
      <c r="I51" s="41"/>
      <c r="J51" s="24"/>
      <c r="K51" s="24"/>
      <c r="L51" s="24"/>
      <c r="M51" s="42"/>
      <c r="N51" s="33"/>
      <c r="O51" s="33"/>
      <c r="P51" s="32"/>
      <c r="Q51" s="32"/>
      <c r="R51" s="32"/>
      <c r="S51" s="32"/>
      <c r="T51" s="32"/>
      <c r="U51" s="32"/>
      <c r="V51" s="32"/>
      <c r="W51" s="32"/>
      <c r="X51" s="32"/>
      <c r="Y51" s="32"/>
      <c r="Z51" s="32"/>
    </row>
    <row r="52" spans="1:26" ht="122.25" hidden="1" customHeight="1" x14ac:dyDescent="0.25">
      <c r="A52" s="24" t="s">
        <v>53</v>
      </c>
      <c r="B52" s="24" t="s">
        <v>54</v>
      </c>
      <c r="C52" s="24" t="s">
        <v>373</v>
      </c>
      <c r="D52" s="24" t="s">
        <v>374</v>
      </c>
      <c r="E52" s="24" t="s">
        <v>375</v>
      </c>
      <c r="F52" s="24" t="s">
        <v>376</v>
      </c>
      <c r="G52" s="25" t="s">
        <v>377</v>
      </c>
      <c r="H52" s="25" t="s">
        <v>232</v>
      </c>
      <c r="I52" s="41" t="s">
        <v>233</v>
      </c>
      <c r="J52" s="24" t="s">
        <v>234</v>
      </c>
      <c r="K52" s="24" t="s">
        <v>248</v>
      </c>
      <c r="L52" s="24"/>
      <c r="M52" s="42"/>
      <c r="N52" s="33"/>
      <c r="O52" s="33"/>
      <c r="P52" s="32"/>
      <c r="Q52" s="32"/>
      <c r="R52" s="32"/>
      <c r="S52" s="32"/>
      <c r="T52" s="32"/>
      <c r="U52" s="32"/>
      <c r="V52" s="32"/>
      <c r="W52" s="32"/>
      <c r="X52" s="32"/>
      <c r="Y52" s="32"/>
      <c r="Z52" s="32"/>
    </row>
    <row r="53" spans="1:26" ht="150.75" customHeight="1" x14ac:dyDescent="0.25">
      <c r="A53" s="24" t="s">
        <v>53</v>
      </c>
      <c r="B53" s="24" t="s">
        <v>54</v>
      </c>
      <c r="C53" s="24" t="s">
        <v>373</v>
      </c>
      <c r="D53" s="24" t="s">
        <v>378</v>
      </c>
      <c r="E53" s="24" t="s">
        <v>379</v>
      </c>
      <c r="F53" s="24" t="s">
        <v>380</v>
      </c>
      <c r="G53" s="25" t="s">
        <v>381</v>
      </c>
      <c r="H53" s="25" t="s">
        <v>206</v>
      </c>
      <c r="I53" s="41" t="s">
        <v>207</v>
      </c>
      <c r="J53" s="24"/>
      <c r="K53" s="24"/>
      <c r="L53" s="24"/>
      <c r="M53" s="42"/>
      <c r="N53" s="33"/>
      <c r="O53" s="33"/>
      <c r="P53" s="32"/>
      <c r="Q53" s="32"/>
      <c r="R53" s="32"/>
      <c r="S53" s="32"/>
      <c r="T53" s="32"/>
      <c r="U53" s="32"/>
      <c r="V53" s="32"/>
      <c r="W53" s="32"/>
      <c r="X53" s="32"/>
      <c r="Y53" s="32"/>
      <c r="Z53" s="32"/>
    </row>
    <row r="54" spans="1:26" ht="118.8" hidden="1" x14ac:dyDescent="0.25">
      <c r="A54" s="24" t="s">
        <v>53</v>
      </c>
      <c r="B54" s="24" t="s">
        <v>54</v>
      </c>
      <c r="C54" s="24" t="s">
        <v>382</v>
      </c>
      <c r="D54" s="24" t="s">
        <v>383</v>
      </c>
      <c r="E54" s="24" t="s">
        <v>384</v>
      </c>
      <c r="F54" s="24" t="s">
        <v>385</v>
      </c>
      <c r="G54" s="25" t="s">
        <v>386</v>
      </c>
      <c r="H54" s="25" t="s">
        <v>232</v>
      </c>
      <c r="I54" s="41" t="s">
        <v>233</v>
      </c>
      <c r="J54" s="24" t="s">
        <v>234</v>
      </c>
      <c r="K54" s="24" t="s">
        <v>248</v>
      </c>
      <c r="L54" s="24"/>
      <c r="M54" s="42"/>
      <c r="N54" s="33"/>
      <c r="O54" s="33"/>
      <c r="P54" s="32"/>
      <c r="Q54" s="32"/>
      <c r="R54" s="32"/>
      <c r="S54" s="32"/>
      <c r="T54" s="32"/>
      <c r="U54" s="32"/>
      <c r="V54" s="32"/>
      <c r="W54" s="32"/>
      <c r="X54" s="32"/>
      <c r="Y54" s="32"/>
      <c r="Z54" s="32"/>
    </row>
    <row r="55" spans="1:26" ht="92.4" hidden="1" x14ac:dyDescent="0.25">
      <c r="A55" s="24" t="s">
        <v>53</v>
      </c>
      <c r="B55" s="24" t="s">
        <v>54</v>
      </c>
      <c r="C55" s="24" t="s">
        <v>387</v>
      </c>
      <c r="D55" s="24" t="s">
        <v>388</v>
      </c>
      <c r="E55" s="24" t="s">
        <v>389</v>
      </c>
      <c r="F55" s="24" t="s">
        <v>390</v>
      </c>
      <c r="G55" s="25" t="s">
        <v>391</v>
      </c>
      <c r="H55" s="25" t="s">
        <v>232</v>
      </c>
      <c r="I55" s="41" t="s">
        <v>233</v>
      </c>
      <c r="J55" s="24" t="s">
        <v>234</v>
      </c>
      <c r="K55" s="24" t="s">
        <v>248</v>
      </c>
      <c r="L55" s="24"/>
      <c r="M55" s="42"/>
      <c r="N55" s="33"/>
      <c r="O55" s="33"/>
      <c r="P55" s="32"/>
      <c r="Q55" s="32"/>
      <c r="R55" s="32"/>
      <c r="S55" s="32"/>
      <c r="T55" s="32"/>
      <c r="U55" s="32"/>
      <c r="V55" s="32"/>
      <c r="W55" s="32"/>
      <c r="X55" s="32"/>
      <c r="Y55" s="32"/>
      <c r="Z55" s="32"/>
    </row>
    <row r="56" spans="1:26" ht="132" hidden="1" x14ac:dyDescent="0.25">
      <c r="A56" s="24" t="s">
        <v>53</v>
      </c>
      <c r="B56" s="24" t="s">
        <v>54</v>
      </c>
      <c r="C56" s="24" t="s">
        <v>392</v>
      </c>
      <c r="D56" s="24" t="s">
        <v>393</v>
      </c>
      <c r="E56" s="24" t="s">
        <v>394</v>
      </c>
      <c r="F56" s="24" t="s">
        <v>395</v>
      </c>
      <c r="G56" s="25" t="s">
        <v>396</v>
      </c>
      <c r="H56" s="25" t="s">
        <v>232</v>
      </c>
      <c r="I56" s="41" t="s">
        <v>233</v>
      </c>
      <c r="J56" s="24" t="s">
        <v>234</v>
      </c>
      <c r="K56" s="24" t="s">
        <v>248</v>
      </c>
      <c r="L56" s="24"/>
      <c r="M56" s="42"/>
      <c r="N56" s="33"/>
      <c r="O56" s="33"/>
      <c r="P56" s="32"/>
      <c r="Q56" s="32"/>
      <c r="R56" s="32"/>
      <c r="S56" s="32"/>
      <c r="T56" s="32"/>
      <c r="U56" s="32"/>
      <c r="V56" s="32"/>
      <c r="W56" s="32"/>
      <c r="X56" s="32"/>
      <c r="Y56" s="32"/>
      <c r="Z56" s="32"/>
    </row>
    <row r="57" spans="1:26" ht="105.6" x14ac:dyDescent="0.25">
      <c r="A57" s="24" t="s">
        <v>53</v>
      </c>
      <c r="B57" s="24" t="s">
        <v>54</v>
      </c>
      <c r="C57" s="24" t="s">
        <v>373</v>
      </c>
      <c r="D57" s="24" t="s">
        <v>397</v>
      </c>
      <c r="E57" s="24" t="s">
        <v>398</v>
      </c>
      <c r="F57" s="24" t="s">
        <v>399</v>
      </c>
      <c r="G57" s="25" t="s">
        <v>400</v>
      </c>
      <c r="H57" s="25" t="s">
        <v>206</v>
      </c>
      <c r="I57" s="41"/>
      <c r="J57" s="24"/>
      <c r="K57" s="24"/>
      <c r="L57" s="24"/>
      <c r="M57" s="42"/>
      <c r="N57" s="33"/>
      <c r="O57" s="33"/>
      <c r="P57" s="32"/>
      <c r="Q57" s="32"/>
      <c r="R57" s="32"/>
      <c r="S57" s="32"/>
      <c r="T57" s="32"/>
      <c r="U57" s="32"/>
      <c r="V57" s="32"/>
      <c r="W57" s="32"/>
      <c r="X57" s="32"/>
      <c r="Y57" s="32"/>
      <c r="Z57" s="32"/>
    </row>
    <row r="58" spans="1:26" ht="343.2" x14ac:dyDescent="0.25">
      <c r="A58" s="24" t="s">
        <v>150</v>
      </c>
      <c r="B58" s="24" t="s">
        <v>151</v>
      </c>
      <c r="C58" s="24" t="s">
        <v>401</v>
      </c>
      <c r="D58" s="24" t="s">
        <v>402</v>
      </c>
      <c r="E58" s="24" t="s">
        <v>403</v>
      </c>
      <c r="F58" s="24" t="s">
        <v>404</v>
      </c>
      <c r="G58" s="24" t="s">
        <v>405</v>
      </c>
      <c r="H58" s="24" t="s">
        <v>206</v>
      </c>
      <c r="I58" s="41"/>
      <c r="J58" s="24"/>
      <c r="K58" s="24"/>
      <c r="L58" s="24"/>
      <c r="M58" s="42"/>
      <c r="N58" s="33"/>
      <c r="O58" s="33"/>
      <c r="P58" s="32"/>
      <c r="Q58" s="32"/>
      <c r="R58" s="32"/>
      <c r="S58" s="32"/>
      <c r="T58" s="32"/>
      <c r="U58" s="32"/>
      <c r="V58" s="32"/>
      <c r="W58" s="32"/>
      <c r="X58" s="32"/>
      <c r="Y58" s="32"/>
      <c r="Z58" s="32"/>
    </row>
    <row r="59" spans="1:26" ht="198" x14ac:dyDescent="0.25">
      <c r="A59" s="24" t="s">
        <v>150</v>
      </c>
      <c r="B59" s="24" t="s">
        <v>151</v>
      </c>
      <c r="C59" s="24" t="s">
        <v>401</v>
      </c>
      <c r="D59" s="24" t="s">
        <v>406</v>
      </c>
      <c r="E59" s="24" t="s">
        <v>407</v>
      </c>
      <c r="F59" s="24" t="s">
        <v>408</v>
      </c>
      <c r="G59" s="24" t="s">
        <v>409</v>
      </c>
      <c r="H59" s="24" t="s">
        <v>206</v>
      </c>
      <c r="I59" s="41"/>
      <c r="J59" s="24"/>
      <c r="K59" s="24"/>
      <c r="L59" s="24"/>
      <c r="M59" s="42"/>
      <c r="N59" s="33"/>
      <c r="O59" s="33"/>
      <c r="P59" s="32"/>
      <c r="Q59" s="32"/>
      <c r="R59" s="32"/>
      <c r="S59" s="32"/>
      <c r="T59" s="32"/>
      <c r="U59" s="32"/>
      <c r="V59" s="32"/>
      <c r="W59" s="32"/>
      <c r="X59" s="32"/>
      <c r="Y59" s="32"/>
      <c r="Z59" s="32"/>
    </row>
    <row r="60" spans="1:26" ht="92.4" x14ac:dyDescent="0.25">
      <c r="A60" s="24" t="s">
        <v>150</v>
      </c>
      <c r="B60" s="24" t="s">
        <v>151</v>
      </c>
      <c r="C60" s="24" t="s">
        <v>401</v>
      </c>
      <c r="D60" s="24" t="s">
        <v>410</v>
      </c>
      <c r="E60" s="24" t="s">
        <v>411</v>
      </c>
      <c r="F60" s="24" t="s">
        <v>412</v>
      </c>
      <c r="G60" s="24" t="s">
        <v>413</v>
      </c>
      <c r="H60" s="24" t="s">
        <v>206</v>
      </c>
      <c r="I60" s="41"/>
      <c r="J60" s="24"/>
      <c r="K60" s="24"/>
      <c r="L60" s="24"/>
      <c r="M60" s="42"/>
      <c r="N60" s="33"/>
      <c r="O60" s="33"/>
      <c r="P60" s="32"/>
      <c r="Q60" s="32"/>
      <c r="R60" s="32"/>
      <c r="S60" s="32"/>
      <c r="T60" s="32"/>
      <c r="U60" s="32"/>
      <c r="V60" s="32"/>
      <c r="W60" s="32"/>
      <c r="X60" s="32"/>
      <c r="Y60" s="32"/>
      <c r="Z60" s="32"/>
    </row>
    <row r="61" spans="1:26" ht="66" x14ac:dyDescent="0.25">
      <c r="A61" s="24" t="s">
        <v>150</v>
      </c>
      <c r="B61" s="24" t="s">
        <v>151</v>
      </c>
      <c r="C61" s="24" t="s">
        <v>401</v>
      </c>
      <c r="D61" s="24" t="s">
        <v>410</v>
      </c>
      <c r="E61" s="24" t="s">
        <v>414</v>
      </c>
      <c r="F61" s="24" t="s">
        <v>415</v>
      </c>
      <c r="G61" s="24" t="s">
        <v>416</v>
      </c>
      <c r="H61" s="24" t="s">
        <v>206</v>
      </c>
      <c r="I61" s="41"/>
      <c r="J61" s="24"/>
      <c r="K61" s="24"/>
      <c r="L61" s="24"/>
      <c r="M61" s="42"/>
      <c r="N61" s="33"/>
      <c r="O61" s="33"/>
      <c r="P61" s="32"/>
      <c r="Q61" s="32"/>
      <c r="R61" s="32"/>
      <c r="S61" s="32"/>
      <c r="T61" s="32"/>
      <c r="U61" s="32"/>
      <c r="V61" s="32"/>
      <c r="W61" s="32"/>
      <c r="X61" s="32"/>
      <c r="Y61" s="32"/>
      <c r="Z61" s="32"/>
    </row>
    <row r="62" spans="1:26" ht="171.6" x14ac:dyDescent="0.25">
      <c r="A62" s="24" t="s">
        <v>150</v>
      </c>
      <c r="B62" s="24" t="s">
        <v>151</v>
      </c>
      <c r="C62" s="24" t="s">
        <v>401</v>
      </c>
      <c r="D62" s="24" t="s">
        <v>417</v>
      </c>
      <c r="E62" s="24" t="s">
        <v>418</v>
      </c>
      <c r="F62" s="24" t="s">
        <v>419</v>
      </c>
      <c r="G62" s="24" t="s">
        <v>420</v>
      </c>
      <c r="H62" s="24" t="s">
        <v>206</v>
      </c>
      <c r="I62" s="41"/>
      <c r="J62" s="24"/>
      <c r="K62" s="24"/>
      <c r="L62" s="24"/>
      <c r="M62" s="42"/>
      <c r="N62" s="33"/>
      <c r="O62" s="33"/>
      <c r="P62" s="32"/>
      <c r="Q62" s="32"/>
      <c r="R62" s="32"/>
      <c r="S62" s="32"/>
      <c r="T62" s="32"/>
      <c r="U62" s="32"/>
      <c r="V62" s="32"/>
      <c r="W62" s="32"/>
      <c r="X62" s="32"/>
      <c r="Y62" s="32"/>
      <c r="Z62" s="32"/>
    </row>
    <row r="63" spans="1:26" ht="66" x14ac:dyDescent="0.25">
      <c r="A63" s="24" t="s">
        <v>150</v>
      </c>
      <c r="B63" s="24" t="s">
        <v>151</v>
      </c>
      <c r="C63" s="24" t="s">
        <v>401</v>
      </c>
      <c r="D63" s="24" t="s">
        <v>417</v>
      </c>
      <c r="E63" s="24" t="s">
        <v>421</v>
      </c>
      <c r="F63" s="24" t="s">
        <v>422</v>
      </c>
      <c r="G63" s="24" t="s">
        <v>423</v>
      </c>
      <c r="H63" s="24" t="s">
        <v>206</v>
      </c>
      <c r="I63" s="41"/>
      <c r="J63" s="24"/>
      <c r="K63" s="24"/>
      <c r="L63" s="24"/>
      <c r="M63" s="42"/>
      <c r="N63" s="33"/>
      <c r="O63" s="33"/>
      <c r="P63" s="32"/>
      <c r="Q63" s="32"/>
      <c r="R63" s="32"/>
      <c r="S63" s="32"/>
      <c r="T63" s="32"/>
      <c r="U63" s="32"/>
      <c r="V63" s="32"/>
      <c r="W63" s="32"/>
      <c r="X63" s="32"/>
      <c r="Y63" s="32"/>
      <c r="Z63" s="32"/>
    </row>
    <row r="64" spans="1:26" ht="66" hidden="1" x14ac:dyDescent="0.25">
      <c r="A64" s="24" t="s">
        <v>150</v>
      </c>
      <c r="B64" s="24" t="s">
        <v>151</v>
      </c>
      <c r="C64" s="24" t="s">
        <v>401</v>
      </c>
      <c r="D64" s="24" t="s">
        <v>424</v>
      </c>
      <c r="E64" s="24" t="s">
        <v>425</v>
      </c>
      <c r="F64" s="24" t="s">
        <v>426</v>
      </c>
      <c r="G64" s="24" t="s">
        <v>427</v>
      </c>
      <c r="H64" s="24" t="s">
        <v>232</v>
      </c>
      <c r="I64" s="41" t="s">
        <v>233</v>
      </c>
      <c r="J64" s="24" t="s">
        <v>234</v>
      </c>
      <c r="K64" s="24"/>
      <c r="L64" s="24"/>
      <c r="M64" s="42"/>
      <c r="N64" s="33"/>
      <c r="O64" s="33"/>
      <c r="P64" s="32"/>
      <c r="Q64" s="32"/>
      <c r="R64" s="32"/>
      <c r="S64" s="32"/>
      <c r="T64" s="32"/>
      <c r="U64" s="32"/>
      <c r="V64" s="32"/>
      <c r="W64" s="32"/>
      <c r="X64" s="32"/>
      <c r="Y64" s="32"/>
      <c r="Z64" s="32"/>
    </row>
    <row r="65" spans="1:26" ht="79.2" x14ac:dyDescent="0.25">
      <c r="A65" s="24" t="s">
        <v>150</v>
      </c>
      <c r="B65" s="24" t="s">
        <v>151</v>
      </c>
      <c r="C65" s="24" t="s">
        <v>401</v>
      </c>
      <c r="D65" s="24" t="s">
        <v>428</v>
      </c>
      <c r="E65" s="24" t="s">
        <v>429</v>
      </c>
      <c r="F65" s="24" t="s">
        <v>430</v>
      </c>
      <c r="G65" s="24" t="s">
        <v>431</v>
      </c>
      <c r="H65" s="24" t="s">
        <v>206</v>
      </c>
      <c r="I65" s="41"/>
      <c r="J65" s="24"/>
      <c r="K65" s="24"/>
      <c r="L65" s="24"/>
      <c r="M65" s="42"/>
      <c r="N65" s="33"/>
      <c r="O65" s="33"/>
      <c r="P65" s="32"/>
      <c r="Q65" s="32"/>
      <c r="R65" s="32"/>
      <c r="S65" s="32"/>
      <c r="T65" s="32"/>
      <c r="U65" s="32"/>
      <c r="V65" s="32"/>
      <c r="W65" s="32"/>
      <c r="X65" s="32"/>
      <c r="Y65" s="32"/>
      <c r="Z65" s="32"/>
    </row>
    <row r="66" spans="1:26" ht="66" x14ac:dyDescent="0.25">
      <c r="A66" s="24" t="s">
        <v>150</v>
      </c>
      <c r="B66" s="24" t="s">
        <v>151</v>
      </c>
      <c r="C66" s="24" t="s">
        <v>401</v>
      </c>
      <c r="D66" s="24" t="s">
        <v>432</v>
      </c>
      <c r="E66" s="24" t="s">
        <v>433</v>
      </c>
      <c r="F66" s="24" t="s">
        <v>434</v>
      </c>
      <c r="G66" s="24" t="s">
        <v>435</v>
      </c>
      <c r="H66" s="24" t="s">
        <v>206</v>
      </c>
      <c r="I66" s="41"/>
      <c r="J66" s="24"/>
      <c r="K66" s="24"/>
      <c r="L66" s="24"/>
      <c r="M66" s="42"/>
      <c r="N66" s="33"/>
      <c r="O66" s="33"/>
      <c r="P66" s="32"/>
      <c r="Q66" s="32"/>
      <c r="R66" s="32"/>
      <c r="S66" s="32"/>
      <c r="T66" s="32"/>
      <c r="U66" s="32"/>
      <c r="V66" s="32"/>
      <c r="W66" s="32"/>
      <c r="X66" s="32"/>
      <c r="Y66" s="32"/>
      <c r="Z66" s="32"/>
    </row>
    <row r="67" spans="1:26" ht="145.19999999999999" x14ac:dyDescent="0.25">
      <c r="A67" s="24" t="s">
        <v>150</v>
      </c>
      <c r="B67" s="24" t="s">
        <v>151</v>
      </c>
      <c r="C67" s="24" t="s">
        <v>401</v>
      </c>
      <c r="D67" s="24" t="s">
        <v>436</v>
      </c>
      <c r="E67" s="24" t="s">
        <v>437</v>
      </c>
      <c r="F67" s="24" t="s">
        <v>438</v>
      </c>
      <c r="G67" s="24" t="s">
        <v>439</v>
      </c>
      <c r="H67" s="24" t="s">
        <v>206</v>
      </c>
      <c r="I67" s="41"/>
      <c r="J67" s="24"/>
      <c r="K67" s="24"/>
      <c r="L67" s="24"/>
      <c r="M67" s="42"/>
      <c r="N67" s="33"/>
      <c r="O67" s="33"/>
      <c r="P67" s="32"/>
      <c r="Q67" s="32"/>
      <c r="R67" s="32"/>
      <c r="S67" s="32"/>
      <c r="T67" s="32"/>
      <c r="U67" s="32"/>
      <c r="V67" s="32"/>
      <c r="W67" s="32"/>
      <c r="X67" s="32"/>
      <c r="Y67" s="32"/>
      <c r="Z67" s="32"/>
    </row>
    <row r="68" spans="1:26" ht="105.6" x14ac:dyDescent="0.25">
      <c r="A68" s="24" t="s">
        <v>150</v>
      </c>
      <c r="B68" s="24" t="s">
        <v>151</v>
      </c>
      <c r="C68" s="24" t="s">
        <v>401</v>
      </c>
      <c r="D68" s="24" t="s">
        <v>440</v>
      </c>
      <c r="E68" s="24" t="s">
        <v>441</v>
      </c>
      <c r="F68" s="24" t="s">
        <v>442</v>
      </c>
      <c r="G68" s="24" t="s">
        <v>443</v>
      </c>
      <c r="H68" s="24" t="s">
        <v>206</v>
      </c>
      <c r="I68" s="41"/>
      <c r="J68" s="24"/>
      <c r="K68" s="24"/>
      <c r="L68" s="24"/>
      <c r="M68" s="42"/>
      <c r="N68" s="33"/>
      <c r="O68" s="33"/>
      <c r="P68" s="32"/>
      <c r="Q68" s="32"/>
      <c r="R68" s="32"/>
      <c r="S68" s="32"/>
      <c r="T68" s="32"/>
      <c r="U68" s="32"/>
      <c r="V68" s="32"/>
      <c r="W68" s="32"/>
      <c r="X68" s="32"/>
      <c r="Y68" s="32"/>
      <c r="Z68" s="32"/>
    </row>
    <row r="69" spans="1:26" ht="105.6" x14ac:dyDescent="0.25">
      <c r="A69" s="24" t="s">
        <v>150</v>
      </c>
      <c r="B69" s="24" t="s">
        <v>151</v>
      </c>
      <c r="C69" s="24" t="s">
        <v>401</v>
      </c>
      <c r="D69" s="24" t="s">
        <v>440</v>
      </c>
      <c r="E69" s="24" t="s">
        <v>444</v>
      </c>
      <c r="F69" s="24" t="s">
        <v>445</v>
      </c>
      <c r="G69" s="24" t="s">
        <v>446</v>
      </c>
      <c r="H69" s="24" t="s">
        <v>206</v>
      </c>
      <c r="I69" s="41"/>
      <c r="J69" s="24"/>
      <c r="K69" s="24"/>
      <c r="L69" s="24"/>
      <c r="M69" s="42"/>
      <c r="N69" s="33"/>
      <c r="O69" s="33"/>
      <c r="P69" s="32"/>
      <c r="Q69" s="32"/>
      <c r="R69" s="32"/>
      <c r="S69" s="32"/>
      <c r="T69" s="32"/>
      <c r="U69" s="32"/>
      <c r="V69" s="32"/>
      <c r="W69" s="32"/>
      <c r="X69" s="32"/>
      <c r="Y69" s="32"/>
      <c r="Z69" s="32"/>
    </row>
    <row r="70" spans="1:26" ht="79.2" hidden="1" x14ac:dyDescent="0.25">
      <c r="A70" s="24" t="s">
        <v>58</v>
      </c>
      <c r="B70" s="24" t="s">
        <v>49</v>
      </c>
      <c r="C70" s="24" t="s">
        <v>447</v>
      </c>
      <c r="D70" s="24" t="s">
        <v>448</v>
      </c>
      <c r="E70" s="24" t="s">
        <v>449</v>
      </c>
      <c r="F70" s="24" t="s">
        <v>450</v>
      </c>
      <c r="G70" s="25" t="s">
        <v>451</v>
      </c>
      <c r="H70" s="25" t="s">
        <v>232</v>
      </c>
      <c r="I70" s="41" t="s">
        <v>233</v>
      </c>
      <c r="J70" s="24" t="s">
        <v>234</v>
      </c>
      <c r="K70" s="24" t="s">
        <v>235</v>
      </c>
      <c r="L70" s="24"/>
      <c r="M70" s="42"/>
      <c r="N70" s="33"/>
      <c r="O70" s="33"/>
      <c r="P70" s="32"/>
      <c r="Q70" s="32"/>
      <c r="R70" s="32"/>
      <c r="S70" s="32"/>
      <c r="T70" s="32"/>
      <c r="U70" s="32"/>
      <c r="V70" s="32"/>
      <c r="W70" s="32"/>
      <c r="X70" s="32"/>
      <c r="Y70" s="32"/>
      <c r="Z70" s="32"/>
    </row>
    <row r="71" spans="1:26" ht="158.4" hidden="1" x14ac:dyDescent="0.25">
      <c r="A71" s="24" t="s">
        <v>58</v>
      </c>
      <c r="B71" s="24" t="s">
        <v>49</v>
      </c>
      <c r="C71" s="24" t="s">
        <v>447</v>
      </c>
      <c r="D71" s="24" t="s">
        <v>452</v>
      </c>
      <c r="E71" s="24" t="s">
        <v>453</v>
      </c>
      <c r="F71" s="24" t="s">
        <v>454</v>
      </c>
      <c r="G71" s="25" t="s">
        <v>455</v>
      </c>
      <c r="H71" s="25" t="s">
        <v>232</v>
      </c>
      <c r="I71" s="41" t="s">
        <v>233</v>
      </c>
      <c r="J71" s="24" t="s">
        <v>234</v>
      </c>
      <c r="K71" s="24" t="s">
        <v>456</v>
      </c>
      <c r="L71" s="24"/>
      <c r="M71" s="42"/>
      <c r="N71" s="33"/>
      <c r="O71" s="33"/>
      <c r="P71" s="32"/>
      <c r="Q71" s="32"/>
      <c r="R71" s="32"/>
      <c r="S71" s="32"/>
      <c r="T71" s="32"/>
      <c r="U71" s="32"/>
      <c r="V71" s="32"/>
      <c r="W71" s="32"/>
      <c r="X71" s="32"/>
      <c r="Y71" s="32"/>
      <c r="Z71" s="32"/>
    </row>
    <row r="72" spans="1:26" ht="158.4" hidden="1" x14ac:dyDescent="0.25">
      <c r="A72" s="24" t="s">
        <v>58</v>
      </c>
      <c r="B72" s="24" t="s">
        <v>49</v>
      </c>
      <c r="C72" s="24" t="s">
        <v>447</v>
      </c>
      <c r="D72" s="24" t="s">
        <v>452</v>
      </c>
      <c r="E72" s="24" t="s">
        <v>457</v>
      </c>
      <c r="F72" s="24" t="s">
        <v>454</v>
      </c>
      <c r="G72" s="25" t="s">
        <v>458</v>
      </c>
      <c r="H72" s="25" t="s">
        <v>232</v>
      </c>
      <c r="I72" s="41" t="s">
        <v>233</v>
      </c>
      <c r="J72" s="24" t="s">
        <v>234</v>
      </c>
      <c r="K72" s="24" t="s">
        <v>235</v>
      </c>
      <c r="L72" s="24"/>
      <c r="M72" s="42"/>
      <c r="N72" s="33"/>
      <c r="O72" s="33"/>
      <c r="P72" s="32"/>
      <c r="Q72" s="32"/>
      <c r="R72" s="32"/>
      <c r="S72" s="32"/>
      <c r="T72" s="32"/>
      <c r="U72" s="32"/>
      <c r="V72" s="32"/>
      <c r="W72" s="32"/>
      <c r="X72" s="32"/>
      <c r="Y72" s="32"/>
      <c r="Z72" s="32"/>
    </row>
    <row r="73" spans="1:26" ht="132" x14ac:dyDescent="0.25">
      <c r="A73" s="24" t="s">
        <v>58</v>
      </c>
      <c r="B73" s="24" t="s">
        <v>49</v>
      </c>
      <c r="C73" s="24" t="s">
        <v>447</v>
      </c>
      <c r="D73" s="24" t="s">
        <v>459</v>
      </c>
      <c r="E73" s="24" t="s">
        <v>460</v>
      </c>
      <c r="F73" s="24" t="s">
        <v>461</v>
      </c>
      <c r="G73" s="25" t="s">
        <v>462</v>
      </c>
      <c r="H73" s="25" t="s">
        <v>206</v>
      </c>
      <c r="I73" s="41"/>
      <c r="J73" s="24"/>
      <c r="K73" s="24"/>
      <c r="L73" s="24"/>
      <c r="M73" s="42"/>
      <c r="N73" s="33"/>
      <c r="O73" s="33"/>
      <c r="P73" s="32"/>
      <c r="Q73" s="32"/>
      <c r="R73" s="32"/>
      <c r="S73" s="32"/>
      <c r="T73" s="32"/>
      <c r="U73" s="32"/>
      <c r="V73" s="32"/>
      <c r="W73" s="32"/>
      <c r="X73" s="32"/>
      <c r="Y73" s="32"/>
      <c r="Z73" s="32"/>
    </row>
    <row r="74" spans="1:26" ht="132" x14ac:dyDescent="0.25">
      <c r="A74" s="24" t="s">
        <v>58</v>
      </c>
      <c r="B74" s="24" t="s">
        <v>49</v>
      </c>
      <c r="C74" s="24" t="s">
        <v>447</v>
      </c>
      <c r="D74" s="24" t="s">
        <v>459</v>
      </c>
      <c r="E74" s="24" t="s">
        <v>463</v>
      </c>
      <c r="F74" s="24" t="s">
        <v>461</v>
      </c>
      <c r="G74" s="25" t="s">
        <v>462</v>
      </c>
      <c r="H74" s="25" t="s">
        <v>206</v>
      </c>
      <c r="I74" s="41"/>
      <c r="J74" s="24"/>
      <c r="K74" s="24"/>
      <c r="L74" s="24"/>
      <c r="M74" s="42"/>
      <c r="N74" s="33"/>
      <c r="O74" s="33"/>
      <c r="P74" s="32"/>
      <c r="Q74" s="32"/>
      <c r="R74" s="32"/>
      <c r="S74" s="32"/>
      <c r="T74" s="32"/>
      <c r="U74" s="32"/>
      <c r="V74" s="32"/>
      <c r="W74" s="32"/>
      <c r="X74" s="32"/>
      <c r="Y74" s="32"/>
      <c r="Z74" s="32"/>
    </row>
    <row r="75" spans="1:26" ht="132" x14ac:dyDescent="0.25">
      <c r="A75" s="24" t="s">
        <v>58</v>
      </c>
      <c r="B75" s="24" t="s">
        <v>49</v>
      </c>
      <c r="C75" s="24" t="s">
        <v>447</v>
      </c>
      <c r="D75" s="24" t="s">
        <v>464</v>
      </c>
      <c r="E75" s="24" t="s">
        <v>465</v>
      </c>
      <c r="F75" s="24" t="s">
        <v>466</v>
      </c>
      <c r="G75" s="25" t="s">
        <v>467</v>
      </c>
      <c r="H75" s="25" t="s">
        <v>206</v>
      </c>
      <c r="I75" s="41"/>
      <c r="J75" s="24"/>
      <c r="K75" s="24"/>
      <c r="L75" s="24"/>
      <c r="M75" s="42"/>
      <c r="N75" s="33"/>
      <c r="O75" s="33"/>
      <c r="P75" s="32"/>
      <c r="Q75" s="32"/>
      <c r="R75" s="32"/>
      <c r="S75" s="32"/>
      <c r="T75" s="32"/>
      <c r="U75" s="32"/>
      <c r="V75" s="32"/>
      <c r="W75" s="32"/>
      <c r="X75" s="32"/>
      <c r="Y75" s="32"/>
      <c r="Z75" s="32"/>
    </row>
    <row r="76" spans="1:26" ht="132" x14ac:dyDescent="0.25">
      <c r="A76" s="24" t="s">
        <v>58</v>
      </c>
      <c r="B76" s="24" t="s">
        <v>49</v>
      </c>
      <c r="C76" s="24" t="s">
        <v>447</v>
      </c>
      <c r="D76" s="24" t="s">
        <v>468</v>
      </c>
      <c r="E76" s="24" t="s">
        <v>469</v>
      </c>
      <c r="F76" s="24" t="s">
        <v>470</v>
      </c>
      <c r="G76" s="25" t="s">
        <v>471</v>
      </c>
      <c r="H76" s="25" t="s">
        <v>206</v>
      </c>
      <c r="I76" s="41"/>
      <c r="J76" s="24"/>
      <c r="K76" s="24"/>
      <c r="L76" s="24"/>
      <c r="M76" s="42"/>
      <c r="N76" s="33"/>
      <c r="O76" s="33"/>
      <c r="P76" s="32"/>
      <c r="Q76" s="32"/>
      <c r="R76" s="32"/>
      <c r="S76" s="32"/>
      <c r="T76" s="32"/>
      <c r="U76" s="32"/>
      <c r="V76" s="32"/>
      <c r="W76" s="32"/>
      <c r="X76" s="32"/>
      <c r="Y76" s="32"/>
      <c r="Z76" s="32"/>
    </row>
    <row r="77" spans="1:26" ht="171.75" hidden="1" customHeight="1" x14ac:dyDescent="0.25">
      <c r="A77" s="24" t="s">
        <v>58</v>
      </c>
      <c r="B77" s="24" t="s">
        <v>43</v>
      </c>
      <c r="C77" s="24" t="s">
        <v>472</v>
      </c>
      <c r="D77" s="24" t="s">
        <v>473</v>
      </c>
      <c r="E77" s="24" t="s">
        <v>474</v>
      </c>
      <c r="F77" s="24" t="s">
        <v>475</v>
      </c>
      <c r="G77" s="25" t="s">
        <v>476</v>
      </c>
      <c r="H77" s="25" t="s">
        <v>232</v>
      </c>
      <c r="I77" s="41" t="s">
        <v>233</v>
      </c>
      <c r="J77" s="24" t="s">
        <v>234</v>
      </c>
      <c r="K77" s="24" t="s">
        <v>456</v>
      </c>
      <c r="L77" s="24"/>
      <c r="M77" s="42"/>
      <c r="N77" s="33"/>
      <c r="O77" s="33"/>
      <c r="P77" s="32"/>
      <c r="Q77" s="32"/>
      <c r="R77" s="32"/>
      <c r="S77" s="32"/>
      <c r="T77" s="32"/>
      <c r="U77" s="32"/>
      <c r="V77" s="32"/>
      <c r="W77" s="32"/>
      <c r="X77" s="32"/>
      <c r="Y77" s="32"/>
      <c r="Z77" s="32"/>
    </row>
    <row r="78" spans="1:26" ht="171.6" x14ac:dyDescent="0.25">
      <c r="A78" s="24" t="s">
        <v>84</v>
      </c>
      <c r="B78" s="24" t="s">
        <v>85</v>
      </c>
      <c r="C78" s="24" t="s">
        <v>477</v>
      </c>
      <c r="D78" s="24" t="s">
        <v>478</v>
      </c>
      <c r="E78" s="24" t="s">
        <v>479</v>
      </c>
      <c r="F78" s="24" t="s">
        <v>480</v>
      </c>
      <c r="G78" s="25" t="s">
        <v>481</v>
      </c>
      <c r="H78" s="25" t="s">
        <v>206</v>
      </c>
      <c r="I78" s="41"/>
      <c r="J78" s="24"/>
      <c r="K78" s="24"/>
      <c r="L78" s="24"/>
      <c r="M78" s="42"/>
      <c r="N78" s="33"/>
      <c r="O78" s="33"/>
      <c r="P78" s="32"/>
      <c r="Q78" s="32"/>
      <c r="R78" s="32"/>
      <c r="S78" s="32"/>
      <c r="T78" s="32"/>
      <c r="U78" s="32"/>
      <c r="V78" s="32"/>
      <c r="W78" s="32"/>
      <c r="X78" s="32"/>
      <c r="Y78" s="32"/>
      <c r="Z78" s="32"/>
    </row>
    <row r="79" spans="1:26" ht="206.25" customHeight="1" x14ac:dyDescent="0.25">
      <c r="A79" s="24" t="s">
        <v>84</v>
      </c>
      <c r="B79" s="24" t="s">
        <v>85</v>
      </c>
      <c r="C79" s="24" t="s">
        <v>477</v>
      </c>
      <c r="D79" s="24" t="s">
        <v>482</v>
      </c>
      <c r="E79" s="24" t="s">
        <v>483</v>
      </c>
      <c r="F79" s="24" t="s">
        <v>484</v>
      </c>
      <c r="G79" s="25" t="s">
        <v>485</v>
      </c>
      <c r="H79" s="25" t="s">
        <v>206</v>
      </c>
      <c r="I79" s="41"/>
      <c r="J79" s="24"/>
      <c r="K79" s="24"/>
      <c r="L79" s="24"/>
      <c r="M79" s="42"/>
      <c r="N79" s="33"/>
      <c r="O79" s="33"/>
      <c r="P79" s="32"/>
      <c r="Q79" s="32"/>
      <c r="R79" s="32"/>
      <c r="S79" s="32"/>
      <c r="T79" s="32"/>
      <c r="U79" s="32"/>
      <c r="V79" s="32"/>
      <c r="W79" s="32"/>
      <c r="X79" s="32"/>
      <c r="Y79" s="32"/>
      <c r="Z79" s="32"/>
    </row>
    <row r="80" spans="1:26" ht="316.8" x14ac:dyDescent="0.25">
      <c r="A80" s="24" t="s">
        <v>84</v>
      </c>
      <c r="B80" s="24" t="s">
        <v>85</v>
      </c>
      <c r="C80" s="24" t="s">
        <v>477</v>
      </c>
      <c r="D80" s="24" t="s">
        <v>486</v>
      </c>
      <c r="E80" s="24" t="s">
        <v>487</v>
      </c>
      <c r="F80" s="24" t="s">
        <v>488</v>
      </c>
      <c r="G80" s="25" t="s">
        <v>489</v>
      </c>
      <c r="H80" s="25" t="s">
        <v>206</v>
      </c>
      <c r="I80" s="41"/>
      <c r="J80" s="24"/>
      <c r="K80" s="24"/>
      <c r="L80" s="24"/>
      <c r="M80" s="42"/>
      <c r="N80" s="33"/>
      <c r="O80" s="33"/>
      <c r="P80" s="32"/>
      <c r="Q80" s="32"/>
      <c r="R80" s="32"/>
      <c r="S80" s="32"/>
      <c r="T80" s="32"/>
      <c r="U80" s="32"/>
      <c r="V80" s="32"/>
      <c r="W80" s="32"/>
      <c r="X80" s="32"/>
      <c r="Y80" s="32"/>
      <c r="Z80" s="32"/>
    </row>
    <row r="81" spans="1:26" ht="267" customHeight="1" x14ac:dyDescent="0.25">
      <c r="A81" s="24" t="s">
        <v>88</v>
      </c>
      <c r="B81" s="24" t="s">
        <v>25</v>
      </c>
      <c r="C81" s="24" t="s">
        <v>490</v>
      </c>
      <c r="D81" s="24" t="s">
        <v>491</v>
      </c>
      <c r="E81" s="24" t="s">
        <v>492</v>
      </c>
      <c r="F81" s="24" t="s">
        <v>493</v>
      </c>
      <c r="G81" s="25" t="s">
        <v>494</v>
      </c>
      <c r="H81" s="25" t="s">
        <v>206</v>
      </c>
      <c r="I81" s="41"/>
      <c r="J81" s="24"/>
      <c r="K81" s="24"/>
      <c r="L81" s="24"/>
      <c r="M81" s="42"/>
      <c r="N81" s="33"/>
      <c r="O81" s="33"/>
      <c r="P81" s="32"/>
      <c r="Q81" s="32"/>
      <c r="R81" s="32"/>
      <c r="S81" s="32"/>
      <c r="T81" s="32"/>
      <c r="U81" s="32"/>
      <c r="V81" s="32"/>
      <c r="W81" s="32"/>
      <c r="X81" s="32"/>
      <c r="Y81" s="32"/>
      <c r="Z81" s="32"/>
    </row>
    <row r="82" spans="1:26" ht="408" customHeight="1" x14ac:dyDescent="0.25">
      <c r="A82" s="24" t="s">
        <v>88</v>
      </c>
      <c r="B82" s="24" t="s">
        <v>25</v>
      </c>
      <c r="C82" s="24" t="s">
        <v>490</v>
      </c>
      <c r="D82" s="24" t="s">
        <v>495</v>
      </c>
      <c r="E82" s="24" t="s">
        <v>496</v>
      </c>
      <c r="F82" s="24" t="s">
        <v>497</v>
      </c>
      <c r="G82" s="25" t="s">
        <v>498</v>
      </c>
      <c r="H82" s="25" t="s">
        <v>206</v>
      </c>
      <c r="I82" s="41"/>
      <c r="J82" s="24"/>
      <c r="K82" s="24"/>
      <c r="L82" s="24"/>
      <c r="M82" s="42"/>
      <c r="N82" s="33"/>
      <c r="O82" s="33"/>
      <c r="P82" s="32"/>
      <c r="Q82" s="32"/>
      <c r="R82" s="32"/>
      <c r="S82" s="32"/>
      <c r="T82" s="32"/>
      <c r="U82" s="32"/>
      <c r="V82" s="32"/>
      <c r="W82" s="32"/>
      <c r="X82" s="32"/>
      <c r="Y82" s="32"/>
      <c r="Z82" s="32"/>
    </row>
    <row r="83" spans="1:26" ht="409.6" x14ac:dyDescent="0.25">
      <c r="A83" s="24" t="s">
        <v>88</v>
      </c>
      <c r="B83" s="24" t="s">
        <v>25</v>
      </c>
      <c r="C83" s="24" t="s">
        <v>490</v>
      </c>
      <c r="D83" s="24" t="s">
        <v>499</v>
      </c>
      <c r="E83" s="24" t="s">
        <v>500</v>
      </c>
      <c r="F83" s="24" t="s">
        <v>501</v>
      </c>
      <c r="G83" s="25" t="s">
        <v>502</v>
      </c>
      <c r="H83" s="25" t="s">
        <v>206</v>
      </c>
      <c r="I83" s="41"/>
      <c r="J83" s="24"/>
      <c r="K83" s="24"/>
      <c r="L83" s="24"/>
      <c r="M83" s="42"/>
      <c r="N83" s="33"/>
      <c r="O83" s="33"/>
      <c r="P83" s="32"/>
      <c r="Q83" s="32"/>
      <c r="R83" s="32"/>
      <c r="S83" s="32"/>
      <c r="T83" s="32"/>
      <c r="U83" s="32"/>
      <c r="V83" s="32"/>
      <c r="W83" s="32"/>
      <c r="X83" s="32"/>
      <c r="Y83" s="32"/>
      <c r="Z83" s="32"/>
    </row>
    <row r="84" spans="1:26" ht="409.2" x14ac:dyDescent="0.25">
      <c r="A84" s="24" t="s">
        <v>88</v>
      </c>
      <c r="B84" s="24" t="s">
        <v>25</v>
      </c>
      <c r="C84" s="24" t="s">
        <v>490</v>
      </c>
      <c r="D84" s="24" t="s">
        <v>503</v>
      </c>
      <c r="E84" s="24" t="s">
        <v>504</v>
      </c>
      <c r="F84" s="24" t="s">
        <v>505</v>
      </c>
      <c r="G84" s="25" t="s">
        <v>506</v>
      </c>
      <c r="H84" s="25" t="s">
        <v>206</v>
      </c>
      <c r="I84" s="41"/>
      <c r="J84" s="24"/>
      <c r="K84" s="24"/>
      <c r="L84" s="24"/>
      <c r="M84" s="42"/>
      <c r="N84" s="33"/>
      <c r="O84" s="33"/>
      <c r="P84" s="32"/>
      <c r="Q84" s="32"/>
      <c r="R84" s="32"/>
      <c r="S84" s="32"/>
      <c r="T84" s="32"/>
      <c r="U84" s="32"/>
      <c r="V84" s="32"/>
      <c r="W84" s="32"/>
      <c r="X84" s="32"/>
      <c r="Y84" s="32"/>
      <c r="Z84" s="32"/>
    </row>
    <row r="85" spans="1:26" ht="382.8" x14ac:dyDescent="0.25">
      <c r="A85" s="24" t="s">
        <v>88</v>
      </c>
      <c r="B85" s="24" t="s">
        <v>25</v>
      </c>
      <c r="C85" s="24" t="s">
        <v>490</v>
      </c>
      <c r="D85" s="24" t="s">
        <v>507</v>
      </c>
      <c r="E85" s="24" t="s">
        <v>508</v>
      </c>
      <c r="F85" s="24" t="s">
        <v>509</v>
      </c>
      <c r="G85" s="25" t="s">
        <v>510</v>
      </c>
      <c r="H85" s="25" t="s">
        <v>206</v>
      </c>
      <c r="I85" s="41"/>
      <c r="J85" s="24"/>
      <c r="K85" s="24"/>
      <c r="L85" s="24"/>
      <c r="M85" s="42"/>
      <c r="N85" s="33"/>
      <c r="O85" s="33"/>
      <c r="P85" s="32"/>
      <c r="Q85" s="32"/>
      <c r="R85" s="32"/>
      <c r="S85" s="32"/>
      <c r="T85" s="32"/>
      <c r="U85" s="32"/>
      <c r="V85" s="32"/>
      <c r="W85" s="32"/>
      <c r="X85" s="32"/>
      <c r="Y85" s="32"/>
      <c r="Z85" s="32"/>
    </row>
    <row r="86" spans="1:26" ht="250.8" x14ac:dyDescent="0.25">
      <c r="A86" s="24" t="s">
        <v>88</v>
      </c>
      <c r="B86" s="24" t="s">
        <v>25</v>
      </c>
      <c r="C86" s="24" t="s">
        <v>490</v>
      </c>
      <c r="D86" s="24" t="s">
        <v>511</v>
      </c>
      <c r="E86" s="24" t="s">
        <v>512</v>
      </c>
      <c r="F86" s="24" t="s">
        <v>513</v>
      </c>
      <c r="G86" s="25" t="s">
        <v>514</v>
      </c>
      <c r="H86" s="25" t="s">
        <v>206</v>
      </c>
      <c r="I86" s="41"/>
      <c r="J86" s="24"/>
      <c r="K86" s="24"/>
      <c r="L86" s="24"/>
      <c r="M86" s="42"/>
      <c r="N86" s="33"/>
      <c r="O86" s="33"/>
      <c r="P86" s="32"/>
      <c r="Q86" s="32"/>
      <c r="R86" s="32"/>
      <c r="S86" s="32"/>
      <c r="T86" s="32"/>
      <c r="U86" s="32"/>
      <c r="V86" s="32"/>
      <c r="W86" s="32"/>
      <c r="X86" s="32"/>
      <c r="Y86" s="32"/>
      <c r="Z86" s="32"/>
    </row>
    <row r="87" spans="1:26" ht="184.8" hidden="1" x14ac:dyDescent="0.25">
      <c r="A87" s="24" t="s">
        <v>88</v>
      </c>
      <c r="B87" s="24" t="s">
        <v>25</v>
      </c>
      <c r="C87" s="24" t="s">
        <v>490</v>
      </c>
      <c r="D87" s="24" t="s">
        <v>515</v>
      </c>
      <c r="E87" s="24" t="s">
        <v>516</v>
      </c>
      <c r="F87" s="24" t="s">
        <v>517</v>
      </c>
      <c r="G87" s="25" t="s">
        <v>518</v>
      </c>
      <c r="H87" s="25" t="s">
        <v>232</v>
      </c>
      <c r="I87" s="41" t="s">
        <v>233</v>
      </c>
      <c r="J87" s="24"/>
      <c r="K87" s="24"/>
      <c r="L87" s="24"/>
      <c r="M87" s="42"/>
      <c r="N87" s="33"/>
      <c r="O87" s="33"/>
      <c r="P87" s="32"/>
      <c r="Q87" s="32"/>
      <c r="R87" s="32"/>
      <c r="S87" s="32"/>
      <c r="T87" s="32"/>
      <c r="U87" s="32"/>
      <c r="V87" s="32"/>
      <c r="W87" s="32"/>
      <c r="X87" s="32"/>
      <c r="Y87" s="32"/>
      <c r="Z87" s="32"/>
    </row>
    <row r="88" spans="1:26" ht="250.8" hidden="1" x14ac:dyDescent="0.25">
      <c r="A88" s="24" t="s">
        <v>88</v>
      </c>
      <c r="B88" s="24" t="s">
        <v>25</v>
      </c>
      <c r="C88" s="24" t="s">
        <v>490</v>
      </c>
      <c r="D88" s="24" t="s">
        <v>519</v>
      </c>
      <c r="E88" s="24" t="s">
        <v>520</v>
      </c>
      <c r="F88" s="24" t="s">
        <v>521</v>
      </c>
      <c r="G88" s="25" t="s">
        <v>522</v>
      </c>
      <c r="H88" s="25" t="s">
        <v>232</v>
      </c>
      <c r="I88" s="41" t="s">
        <v>233</v>
      </c>
      <c r="J88" s="24"/>
      <c r="K88" s="24"/>
      <c r="L88" s="24"/>
      <c r="M88" s="42"/>
      <c r="N88" s="33"/>
      <c r="O88" s="33"/>
      <c r="P88" s="32"/>
      <c r="Q88" s="32"/>
      <c r="R88" s="32"/>
      <c r="S88" s="32"/>
      <c r="T88" s="32"/>
      <c r="U88" s="32"/>
      <c r="V88" s="32"/>
      <c r="W88" s="32"/>
      <c r="X88" s="32"/>
      <c r="Y88" s="32"/>
      <c r="Z88" s="32"/>
    </row>
    <row r="89" spans="1:26" ht="158.4" x14ac:dyDescent="0.25">
      <c r="A89" s="24" t="s">
        <v>92</v>
      </c>
      <c r="B89" s="24" t="s">
        <v>93</v>
      </c>
      <c r="C89" s="24" t="s">
        <v>523</v>
      </c>
      <c r="D89" s="24" t="s">
        <v>524</v>
      </c>
      <c r="E89" s="24" t="s">
        <v>525</v>
      </c>
      <c r="F89" s="24" t="s">
        <v>526</v>
      </c>
      <c r="G89" s="25" t="s">
        <v>527</v>
      </c>
      <c r="H89" s="25" t="s">
        <v>206</v>
      </c>
      <c r="I89" s="41"/>
      <c r="J89" s="24"/>
      <c r="K89" s="24"/>
      <c r="L89" s="24"/>
      <c r="M89" s="42"/>
      <c r="N89" s="33"/>
      <c r="O89" s="33"/>
      <c r="P89" s="32"/>
      <c r="Q89" s="32"/>
      <c r="R89" s="32"/>
      <c r="S89" s="32"/>
      <c r="T89" s="32"/>
      <c r="U89" s="32"/>
      <c r="V89" s="32"/>
      <c r="W89" s="32"/>
      <c r="X89" s="32"/>
      <c r="Y89" s="32"/>
      <c r="Z89" s="32"/>
    </row>
    <row r="90" spans="1:26" ht="158.4" x14ac:dyDescent="0.25">
      <c r="A90" s="24" t="s">
        <v>92</v>
      </c>
      <c r="B90" s="24" t="s">
        <v>93</v>
      </c>
      <c r="C90" s="24" t="s">
        <v>523</v>
      </c>
      <c r="D90" s="24" t="s">
        <v>524</v>
      </c>
      <c r="E90" s="24" t="s">
        <v>528</v>
      </c>
      <c r="F90" s="24" t="s">
        <v>526</v>
      </c>
      <c r="G90" s="25" t="s">
        <v>527</v>
      </c>
      <c r="H90" s="25" t="s">
        <v>206</v>
      </c>
      <c r="I90" s="41"/>
      <c r="J90" s="24"/>
      <c r="K90" s="24"/>
      <c r="L90" s="24"/>
      <c r="M90" s="42"/>
      <c r="N90" s="33"/>
      <c r="O90" s="33"/>
      <c r="P90" s="32"/>
      <c r="Q90" s="32"/>
      <c r="R90" s="32"/>
      <c r="S90" s="32"/>
      <c r="T90" s="32"/>
      <c r="U90" s="32"/>
      <c r="V90" s="32"/>
      <c r="W90" s="32"/>
      <c r="X90" s="32"/>
      <c r="Y90" s="32"/>
      <c r="Z90" s="32"/>
    </row>
    <row r="91" spans="1:26" ht="145.19999999999999" x14ac:dyDescent="0.25">
      <c r="A91" s="24" t="s">
        <v>92</v>
      </c>
      <c r="B91" s="24" t="s">
        <v>93</v>
      </c>
      <c r="C91" s="24" t="s">
        <v>523</v>
      </c>
      <c r="D91" s="24" t="s">
        <v>529</v>
      </c>
      <c r="E91" s="24" t="s">
        <v>530</v>
      </c>
      <c r="F91" s="24" t="s">
        <v>531</v>
      </c>
      <c r="G91" s="25" t="s">
        <v>532</v>
      </c>
      <c r="H91" s="25" t="s">
        <v>206</v>
      </c>
      <c r="I91" s="41"/>
      <c r="J91" s="24"/>
      <c r="K91" s="24"/>
      <c r="L91" s="24"/>
      <c r="M91" s="42"/>
      <c r="N91" s="33"/>
      <c r="O91" s="33"/>
      <c r="P91" s="32"/>
      <c r="Q91" s="32"/>
      <c r="R91" s="32"/>
      <c r="S91" s="32"/>
      <c r="T91" s="32"/>
      <c r="U91" s="32"/>
      <c r="V91" s="32"/>
      <c r="W91" s="32"/>
      <c r="X91" s="32"/>
      <c r="Y91" s="32"/>
      <c r="Z91" s="32"/>
    </row>
    <row r="92" spans="1:26" ht="105.6" x14ac:dyDescent="0.25">
      <c r="A92" s="24" t="s">
        <v>92</v>
      </c>
      <c r="B92" s="24" t="s">
        <v>93</v>
      </c>
      <c r="C92" s="24" t="s">
        <v>523</v>
      </c>
      <c r="D92" s="24" t="s">
        <v>533</v>
      </c>
      <c r="E92" s="24" t="s">
        <v>534</v>
      </c>
      <c r="F92" s="24" t="s">
        <v>535</v>
      </c>
      <c r="G92" s="24" t="s">
        <v>536</v>
      </c>
      <c r="H92" s="25" t="s">
        <v>206</v>
      </c>
      <c r="I92" s="41"/>
      <c r="J92" s="24"/>
      <c r="K92" s="24"/>
      <c r="L92" s="24"/>
      <c r="M92" s="42"/>
      <c r="N92" s="33"/>
      <c r="O92" s="33"/>
      <c r="P92" s="32"/>
      <c r="Q92" s="32"/>
      <c r="R92" s="32"/>
      <c r="S92" s="32"/>
      <c r="T92" s="32"/>
      <c r="U92" s="32"/>
      <c r="V92" s="32"/>
      <c r="W92" s="32"/>
      <c r="X92" s="32"/>
      <c r="Y92" s="32"/>
      <c r="Z92" s="32"/>
    </row>
    <row r="93" spans="1:26" ht="118.8" x14ac:dyDescent="0.25">
      <c r="A93" s="24" t="s">
        <v>92</v>
      </c>
      <c r="B93" s="24" t="s">
        <v>93</v>
      </c>
      <c r="C93" s="24" t="s">
        <v>523</v>
      </c>
      <c r="D93" s="24" t="s">
        <v>537</v>
      </c>
      <c r="E93" s="24" t="s">
        <v>538</v>
      </c>
      <c r="F93" s="24" t="s">
        <v>539</v>
      </c>
      <c r="G93" s="25" t="s">
        <v>540</v>
      </c>
      <c r="H93" s="25" t="s">
        <v>206</v>
      </c>
      <c r="I93" s="41"/>
      <c r="J93" s="24"/>
      <c r="K93" s="24"/>
      <c r="L93" s="24"/>
      <c r="M93" s="42"/>
      <c r="N93" s="33"/>
      <c r="O93" s="33"/>
      <c r="P93" s="32"/>
      <c r="Q93" s="32"/>
      <c r="R93" s="32"/>
      <c r="S93" s="32"/>
      <c r="T93" s="32"/>
      <c r="U93" s="32"/>
      <c r="V93" s="32"/>
      <c r="W93" s="32"/>
      <c r="X93" s="32"/>
      <c r="Y93" s="32"/>
      <c r="Z93" s="32"/>
    </row>
    <row r="94" spans="1:26" ht="211.5" hidden="1" customHeight="1" x14ac:dyDescent="0.25">
      <c r="A94" s="24" t="s">
        <v>92</v>
      </c>
      <c r="B94" s="24" t="s">
        <v>93</v>
      </c>
      <c r="C94" s="24" t="s">
        <v>523</v>
      </c>
      <c r="D94" s="24" t="s">
        <v>541</v>
      </c>
      <c r="E94" s="24" t="s">
        <v>542</v>
      </c>
      <c r="F94" s="24" t="s">
        <v>543</v>
      </c>
      <c r="G94" s="25" t="s">
        <v>544</v>
      </c>
      <c r="H94" s="25" t="s">
        <v>232</v>
      </c>
      <c r="I94" s="41" t="s">
        <v>233</v>
      </c>
      <c r="J94" s="24"/>
      <c r="K94" s="24"/>
      <c r="L94" s="24"/>
      <c r="M94" s="42"/>
      <c r="N94" s="33"/>
      <c r="O94" s="33"/>
      <c r="P94" s="32"/>
      <c r="Q94" s="32"/>
      <c r="R94" s="32"/>
      <c r="S94" s="32"/>
      <c r="T94" s="32"/>
      <c r="U94" s="32"/>
      <c r="V94" s="32"/>
      <c r="W94" s="32"/>
      <c r="X94" s="32"/>
      <c r="Y94" s="32"/>
      <c r="Z94" s="32"/>
    </row>
    <row r="95" spans="1:26" ht="241.5" hidden="1" customHeight="1" x14ac:dyDescent="0.25">
      <c r="A95" s="24" t="s">
        <v>92</v>
      </c>
      <c r="B95" s="24" t="s">
        <v>93</v>
      </c>
      <c r="C95" s="24" t="s">
        <v>523</v>
      </c>
      <c r="D95" s="24" t="s">
        <v>545</v>
      </c>
      <c r="E95" s="24" t="s">
        <v>546</v>
      </c>
      <c r="F95" s="24" t="s">
        <v>547</v>
      </c>
      <c r="G95" s="47" t="s">
        <v>548</v>
      </c>
      <c r="H95" s="25" t="s">
        <v>232</v>
      </c>
      <c r="I95" s="41" t="s">
        <v>233</v>
      </c>
      <c r="J95" s="24"/>
      <c r="K95" s="24"/>
      <c r="L95" s="24"/>
      <c r="M95" s="42"/>
      <c r="N95" s="33"/>
      <c r="O95" s="33"/>
      <c r="P95" s="32"/>
      <c r="Q95" s="32"/>
      <c r="R95" s="32"/>
      <c r="S95" s="32"/>
      <c r="T95" s="32"/>
      <c r="U95" s="32"/>
      <c r="V95" s="32"/>
      <c r="W95" s="32"/>
      <c r="X95" s="32"/>
      <c r="Y95" s="32"/>
      <c r="Z95" s="32"/>
    </row>
    <row r="96" spans="1:26" ht="409.6" hidden="1" x14ac:dyDescent="0.25">
      <c r="A96" s="24" t="s">
        <v>92</v>
      </c>
      <c r="B96" s="24" t="s">
        <v>93</v>
      </c>
      <c r="C96" s="24" t="s">
        <v>523</v>
      </c>
      <c r="D96" s="24" t="s">
        <v>533</v>
      </c>
      <c r="E96" s="24" t="s">
        <v>549</v>
      </c>
      <c r="F96" s="24" t="s">
        <v>550</v>
      </c>
      <c r="G96" s="25" t="s">
        <v>551</v>
      </c>
      <c r="H96" s="25" t="s">
        <v>232</v>
      </c>
      <c r="I96" s="41" t="s">
        <v>233</v>
      </c>
      <c r="J96" s="24"/>
      <c r="K96" s="24"/>
      <c r="L96" s="24"/>
      <c r="M96" s="42"/>
      <c r="N96" s="33"/>
      <c r="O96" s="33"/>
      <c r="P96" s="32"/>
      <c r="Q96" s="32"/>
      <c r="R96" s="32"/>
      <c r="S96" s="32"/>
      <c r="T96" s="32"/>
      <c r="U96" s="32"/>
      <c r="V96" s="32"/>
      <c r="W96" s="32"/>
      <c r="X96" s="32"/>
      <c r="Y96" s="32"/>
      <c r="Z96" s="32"/>
    </row>
    <row r="97" spans="1:26" ht="409.6" hidden="1" x14ac:dyDescent="0.25">
      <c r="A97" s="24" t="s">
        <v>92</v>
      </c>
      <c r="B97" s="24" t="s">
        <v>93</v>
      </c>
      <c r="C97" s="24" t="s">
        <v>523</v>
      </c>
      <c r="D97" s="24" t="s">
        <v>533</v>
      </c>
      <c r="E97" s="24" t="s">
        <v>552</v>
      </c>
      <c r="F97" s="24" t="s">
        <v>550</v>
      </c>
      <c r="G97" s="25" t="s">
        <v>551</v>
      </c>
      <c r="H97" s="25" t="s">
        <v>232</v>
      </c>
      <c r="I97" s="41" t="s">
        <v>233</v>
      </c>
      <c r="J97" s="24"/>
      <c r="K97" s="24"/>
      <c r="L97" s="24"/>
      <c r="M97" s="42"/>
      <c r="N97" s="33"/>
      <c r="O97" s="33"/>
      <c r="P97" s="32"/>
      <c r="Q97" s="32"/>
      <c r="R97" s="32"/>
      <c r="S97" s="32"/>
      <c r="T97" s="32"/>
      <c r="U97" s="32"/>
      <c r="V97" s="32"/>
      <c r="W97" s="32"/>
      <c r="X97" s="32"/>
      <c r="Y97" s="32"/>
      <c r="Z97" s="32"/>
    </row>
    <row r="98" spans="1:26" ht="408.75" customHeight="1" x14ac:dyDescent="0.25">
      <c r="A98" s="24" t="s">
        <v>92</v>
      </c>
      <c r="B98" s="24" t="s">
        <v>96</v>
      </c>
      <c r="C98" s="24" t="s">
        <v>553</v>
      </c>
      <c r="D98" s="24" t="s">
        <v>554</v>
      </c>
      <c r="E98" s="24" t="s">
        <v>555</v>
      </c>
      <c r="F98" s="24" t="s">
        <v>556</v>
      </c>
      <c r="G98" s="25" t="s">
        <v>557</v>
      </c>
      <c r="H98" s="25" t="s">
        <v>206</v>
      </c>
      <c r="I98" s="41"/>
      <c r="J98" s="24"/>
      <c r="K98" s="24"/>
      <c r="L98" s="24"/>
      <c r="M98" s="42"/>
      <c r="N98" s="33"/>
      <c r="O98" s="33"/>
      <c r="P98" s="32"/>
      <c r="Q98" s="32"/>
      <c r="R98" s="32"/>
      <c r="S98" s="32"/>
      <c r="T98" s="32"/>
      <c r="U98" s="32"/>
      <c r="V98" s="32"/>
      <c r="W98" s="32"/>
      <c r="X98" s="32"/>
      <c r="Y98" s="32"/>
      <c r="Z98" s="32"/>
    </row>
    <row r="99" spans="1:26" ht="139.5" hidden="1" customHeight="1" x14ac:dyDescent="0.25">
      <c r="A99" s="24" t="s">
        <v>92</v>
      </c>
      <c r="B99" s="24" t="s">
        <v>96</v>
      </c>
      <c r="C99" s="24" t="s">
        <v>553</v>
      </c>
      <c r="D99" s="24" t="s">
        <v>558</v>
      </c>
      <c r="E99" s="24" t="s">
        <v>559</v>
      </c>
      <c r="F99" s="24" t="s">
        <v>560</v>
      </c>
      <c r="G99" s="25" t="s">
        <v>561</v>
      </c>
      <c r="H99" s="25" t="s">
        <v>232</v>
      </c>
      <c r="I99" s="41" t="s">
        <v>233</v>
      </c>
      <c r="J99" s="24"/>
      <c r="K99" s="24"/>
      <c r="L99" s="24"/>
      <c r="M99" s="42"/>
      <c r="N99" s="33"/>
      <c r="O99" s="33"/>
      <c r="P99" s="32"/>
      <c r="Q99" s="32"/>
      <c r="R99" s="32"/>
      <c r="S99" s="32"/>
      <c r="T99" s="32"/>
      <c r="U99" s="32"/>
      <c r="V99" s="32"/>
      <c r="W99" s="32"/>
      <c r="X99" s="32"/>
      <c r="Y99" s="32"/>
      <c r="Z99" s="32"/>
    </row>
    <row r="100" spans="1:26" ht="179.25" customHeight="1" x14ac:dyDescent="0.25">
      <c r="A100" s="24" t="s">
        <v>100</v>
      </c>
      <c r="B100" s="24" t="s">
        <v>101</v>
      </c>
      <c r="C100" s="24" t="s">
        <v>562</v>
      </c>
      <c r="D100" s="24" t="s">
        <v>563</v>
      </c>
      <c r="E100" s="24" t="s">
        <v>564</v>
      </c>
      <c r="F100" s="24" t="s">
        <v>565</v>
      </c>
      <c r="G100" s="25" t="s">
        <v>566</v>
      </c>
      <c r="H100" s="25" t="s">
        <v>206</v>
      </c>
      <c r="I100" s="41"/>
      <c r="J100" s="24"/>
      <c r="K100" s="24"/>
      <c r="L100" s="24"/>
      <c r="M100" s="42"/>
      <c r="N100" s="33"/>
      <c r="O100" s="33"/>
      <c r="P100" s="32"/>
      <c r="Q100" s="32"/>
      <c r="R100" s="32"/>
      <c r="S100" s="32"/>
      <c r="T100" s="32"/>
      <c r="U100" s="32"/>
      <c r="V100" s="32"/>
      <c r="W100" s="32"/>
      <c r="X100" s="32"/>
      <c r="Y100" s="32"/>
      <c r="Z100" s="32"/>
    </row>
    <row r="101" spans="1:26" ht="132" x14ac:dyDescent="0.25">
      <c r="A101" s="24" t="s">
        <v>100</v>
      </c>
      <c r="B101" s="24" t="s">
        <v>101</v>
      </c>
      <c r="C101" s="24" t="s">
        <v>562</v>
      </c>
      <c r="D101" s="24" t="s">
        <v>567</v>
      </c>
      <c r="E101" s="24" t="s">
        <v>568</v>
      </c>
      <c r="F101" s="24" t="s">
        <v>569</v>
      </c>
      <c r="G101" s="25" t="s">
        <v>570</v>
      </c>
      <c r="H101" s="25" t="s">
        <v>206</v>
      </c>
      <c r="I101" s="41"/>
      <c r="J101" s="24"/>
      <c r="K101" s="24"/>
      <c r="L101" s="24"/>
      <c r="M101" s="42"/>
      <c r="N101" s="33"/>
      <c r="O101" s="33"/>
      <c r="P101" s="32"/>
      <c r="Q101" s="32"/>
      <c r="R101" s="32"/>
      <c r="S101" s="32"/>
      <c r="T101" s="32"/>
      <c r="U101" s="32"/>
      <c r="V101" s="32"/>
      <c r="W101" s="32"/>
      <c r="X101" s="32"/>
      <c r="Y101" s="32"/>
      <c r="Z101" s="32"/>
    </row>
    <row r="102" spans="1:26" ht="171.6" x14ac:dyDescent="0.25">
      <c r="A102" s="24" t="s">
        <v>100</v>
      </c>
      <c r="B102" s="24" t="s">
        <v>101</v>
      </c>
      <c r="C102" s="24" t="s">
        <v>562</v>
      </c>
      <c r="D102" s="24" t="s">
        <v>567</v>
      </c>
      <c r="E102" s="24" t="s">
        <v>571</v>
      </c>
      <c r="F102" s="24" t="s">
        <v>572</v>
      </c>
      <c r="G102" s="25" t="s">
        <v>573</v>
      </c>
      <c r="H102" s="25" t="s">
        <v>206</v>
      </c>
      <c r="I102" s="41"/>
      <c r="J102" s="24"/>
      <c r="K102" s="24"/>
      <c r="L102" s="24"/>
      <c r="M102" s="42"/>
      <c r="N102" s="33"/>
      <c r="O102" s="33"/>
      <c r="P102" s="32"/>
      <c r="Q102" s="32"/>
      <c r="R102" s="32"/>
      <c r="S102" s="32"/>
      <c r="T102" s="32"/>
      <c r="U102" s="32"/>
      <c r="V102" s="32"/>
      <c r="W102" s="32"/>
      <c r="X102" s="32"/>
      <c r="Y102" s="32"/>
      <c r="Z102" s="32"/>
    </row>
    <row r="103" spans="1:26" ht="240.75" hidden="1" customHeight="1" x14ac:dyDescent="0.25">
      <c r="A103" s="24" t="s">
        <v>100</v>
      </c>
      <c r="B103" s="24" t="s">
        <v>101</v>
      </c>
      <c r="C103" s="24" t="s">
        <v>562</v>
      </c>
      <c r="D103" s="24" t="s">
        <v>574</v>
      </c>
      <c r="E103" s="24" t="s">
        <v>575</v>
      </c>
      <c r="F103" s="24" t="s">
        <v>576</v>
      </c>
      <c r="G103" s="25" t="s">
        <v>577</v>
      </c>
      <c r="H103" s="25" t="s">
        <v>232</v>
      </c>
      <c r="I103" s="41" t="s">
        <v>233</v>
      </c>
      <c r="J103" s="24"/>
      <c r="K103" s="24"/>
      <c r="L103" s="24"/>
      <c r="M103" s="42"/>
      <c r="N103" s="33"/>
      <c r="O103" s="33"/>
      <c r="P103" s="32"/>
      <c r="Q103" s="32"/>
      <c r="R103" s="32"/>
      <c r="S103" s="32"/>
      <c r="T103" s="32"/>
      <c r="U103" s="32"/>
      <c r="V103" s="32"/>
      <c r="W103" s="32"/>
      <c r="X103" s="32"/>
      <c r="Y103" s="32"/>
      <c r="Z103" s="32"/>
    </row>
    <row r="104" spans="1:26" ht="264" hidden="1" x14ac:dyDescent="0.25">
      <c r="A104" s="24" t="s">
        <v>100</v>
      </c>
      <c r="B104" s="24" t="s">
        <v>101</v>
      </c>
      <c r="C104" s="24" t="s">
        <v>562</v>
      </c>
      <c r="D104" s="24" t="s">
        <v>578</v>
      </c>
      <c r="E104" s="24" t="s">
        <v>579</v>
      </c>
      <c r="F104" s="24" t="s">
        <v>580</v>
      </c>
      <c r="G104" s="25" t="s">
        <v>581</v>
      </c>
      <c r="H104" s="25" t="s">
        <v>232</v>
      </c>
      <c r="I104" s="41" t="s">
        <v>233</v>
      </c>
      <c r="J104" s="24"/>
      <c r="K104" s="24"/>
      <c r="L104" s="24"/>
      <c r="M104" s="42"/>
      <c r="N104" s="33"/>
      <c r="O104" s="33"/>
      <c r="P104" s="32"/>
      <c r="Q104" s="32"/>
      <c r="R104" s="32"/>
      <c r="S104" s="32"/>
      <c r="T104" s="32"/>
      <c r="U104" s="32"/>
      <c r="V104" s="32"/>
      <c r="W104" s="32"/>
      <c r="X104" s="32"/>
      <c r="Y104" s="32"/>
      <c r="Z104" s="32"/>
    </row>
    <row r="105" spans="1:26" ht="408" customHeight="1" x14ac:dyDescent="0.25">
      <c r="A105" s="24" t="s">
        <v>105</v>
      </c>
      <c r="B105" s="24" t="s">
        <v>106</v>
      </c>
      <c r="C105" s="24" t="s">
        <v>582</v>
      </c>
      <c r="D105" s="24" t="s">
        <v>317</v>
      </c>
      <c r="E105" s="24" t="s">
        <v>583</v>
      </c>
      <c r="F105" s="24" t="s">
        <v>584</v>
      </c>
      <c r="G105" s="25" t="s">
        <v>585</v>
      </c>
      <c r="H105" s="25" t="s">
        <v>206</v>
      </c>
      <c r="I105" s="41"/>
      <c r="J105" s="24"/>
      <c r="K105" s="24"/>
      <c r="L105" s="24"/>
      <c r="M105" s="42"/>
      <c r="N105" s="33"/>
      <c r="O105" s="33"/>
      <c r="P105" s="32"/>
      <c r="Q105" s="32"/>
      <c r="R105" s="32"/>
      <c r="S105" s="32"/>
      <c r="T105" s="32"/>
      <c r="U105" s="32"/>
      <c r="V105" s="32"/>
      <c r="W105" s="32"/>
      <c r="X105" s="32"/>
      <c r="Y105" s="32"/>
      <c r="Z105" s="32"/>
    </row>
    <row r="106" spans="1:26" ht="189" customHeight="1" x14ac:dyDescent="0.25">
      <c r="A106" s="24" t="s">
        <v>110</v>
      </c>
      <c r="B106" s="24" t="s">
        <v>111</v>
      </c>
      <c r="C106" s="24" t="s">
        <v>586</v>
      </c>
      <c r="D106" s="24" t="s">
        <v>587</v>
      </c>
      <c r="E106" s="24" t="s">
        <v>588</v>
      </c>
      <c r="F106" s="24" t="s">
        <v>589</v>
      </c>
      <c r="G106" s="25" t="s">
        <v>589</v>
      </c>
      <c r="H106" s="25" t="s">
        <v>206</v>
      </c>
      <c r="I106" s="41"/>
      <c r="J106" s="24"/>
      <c r="K106" s="24"/>
      <c r="L106" s="24"/>
      <c r="M106" s="42"/>
      <c r="N106" s="33"/>
      <c r="O106" s="33"/>
      <c r="P106" s="32"/>
      <c r="Q106" s="32"/>
      <c r="R106" s="32"/>
      <c r="S106" s="32"/>
      <c r="T106" s="32"/>
      <c r="U106" s="32"/>
      <c r="V106" s="32"/>
      <c r="W106" s="32"/>
      <c r="X106" s="32"/>
      <c r="Y106" s="32"/>
      <c r="Z106" s="32"/>
    </row>
    <row r="107" spans="1:26" ht="316.8" x14ac:dyDescent="0.25">
      <c r="A107" s="24" t="s">
        <v>110</v>
      </c>
      <c r="B107" s="24" t="s">
        <v>115</v>
      </c>
      <c r="C107" s="24" t="s">
        <v>590</v>
      </c>
      <c r="D107" s="24" t="s">
        <v>591</v>
      </c>
      <c r="E107" s="24" t="s">
        <v>592</v>
      </c>
      <c r="F107" s="24" t="s">
        <v>593</v>
      </c>
      <c r="G107" s="25" t="s">
        <v>594</v>
      </c>
      <c r="H107" s="25" t="s">
        <v>206</v>
      </c>
      <c r="I107" s="41"/>
      <c r="J107" s="24"/>
      <c r="K107" s="24"/>
      <c r="L107" s="24"/>
      <c r="M107" s="42"/>
      <c r="N107" s="33"/>
      <c r="O107" s="33"/>
      <c r="P107" s="32"/>
      <c r="Q107" s="32"/>
      <c r="R107" s="32"/>
      <c r="S107" s="32"/>
      <c r="T107" s="32"/>
      <c r="U107" s="32"/>
      <c r="V107" s="32"/>
      <c r="W107" s="32"/>
      <c r="X107" s="32"/>
      <c r="Y107" s="32"/>
      <c r="Z107" s="32"/>
    </row>
    <row r="108" spans="1:26" ht="396" x14ac:dyDescent="0.25">
      <c r="A108" s="24" t="s">
        <v>110</v>
      </c>
      <c r="B108" s="24" t="s">
        <v>115</v>
      </c>
      <c r="C108" s="24" t="s">
        <v>590</v>
      </c>
      <c r="D108" s="24" t="s">
        <v>595</v>
      </c>
      <c r="E108" s="24" t="s">
        <v>596</v>
      </c>
      <c r="F108" s="24" t="s">
        <v>597</v>
      </c>
      <c r="G108" s="25" t="s">
        <v>598</v>
      </c>
      <c r="H108" s="25" t="s">
        <v>206</v>
      </c>
      <c r="I108" s="41"/>
      <c r="J108" s="24"/>
      <c r="K108" s="24"/>
      <c r="L108" s="24"/>
      <c r="M108" s="42"/>
      <c r="N108" s="33"/>
      <c r="O108" s="33"/>
      <c r="P108" s="32"/>
      <c r="Q108" s="32"/>
      <c r="R108" s="32"/>
      <c r="S108" s="32"/>
      <c r="T108" s="32"/>
      <c r="U108" s="32"/>
      <c r="V108" s="32"/>
      <c r="W108" s="32"/>
      <c r="X108" s="32"/>
      <c r="Y108" s="32"/>
      <c r="Z108" s="32"/>
    </row>
    <row r="109" spans="1:26" ht="250.8" x14ac:dyDescent="0.25">
      <c r="A109" s="24" t="s">
        <v>110</v>
      </c>
      <c r="B109" s="24" t="s">
        <v>115</v>
      </c>
      <c r="C109" s="24" t="s">
        <v>590</v>
      </c>
      <c r="D109" s="24" t="s">
        <v>595</v>
      </c>
      <c r="E109" s="24" t="s">
        <v>599</v>
      </c>
      <c r="F109" s="24" t="s">
        <v>600</v>
      </c>
      <c r="G109" s="25" t="s">
        <v>598</v>
      </c>
      <c r="H109" s="25" t="s">
        <v>206</v>
      </c>
      <c r="I109" s="41"/>
      <c r="J109" s="24"/>
      <c r="K109" s="24"/>
      <c r="L109" s="24"/>
      <c r="M109" s="42"/>
      <c r="N109" s="33"/>
      <c r="O109" s="33"/>
      <c r="P109" s="32"/>
      <c r="Q109" s="32"/>
      <c r="R109" s="32"/>
      <c r="S109" s="32"/>
      <c r="T109" s="32"/>
      <c r="U109" s="32"/>
      <c r="V109" s="32"/>
      <c r="W109" s="32"/>
      <c r="X109" s="32"/>
      <c r="Y109" s="32"/>
      <c r="Z109" s="32"/>
    </row>
    <row r="110" spans="1:26" ht="198" x14ac:dyDescent="0.25">
      <c r="A110" s="24" t="s">
        <v>110</v>
      </c>
      <c r="B110" s="24" t="s">
        <v>115</v>
      </c>
      <c r="C110" s="24" t="s">
        <v>590</v>
      </c>
      <c r="D110" s="24" t="s">
        <v>601</v>
      </c>
      <c r="E110" s="24" t="s">
        <v>602</v>
      </c>
      <c r="F110" s="24" t="s">
        <v>603</v>
      </c>
      <c r="G110" s="25" t="s">
        <v>604</v>
      </c>
      <c r="H110" s="25" t="s">
        <v>206</v>
      </c>
      <c r="I110" s="41"/>
      <c r="J110" s="24"/>
      <c r="K110" s="24"/>
      <c r="L110" s="24"/>
      <c r="M110" s="42"/>
      <c r="N110" s="33"/>
      <c r="O110" s="33"/>
      <c r="P110" s="32"/>
      <c r="Q110" s="32"/>
      <c r="R110" s="32"/>
      <c r="S110" s="32"/>
      <c r="T110" s="32"/>
      <c r="U110" s="32"/>
      <c r="V110" s="32"/>
      <c r="W110" s="32"/>
      <c r="X110" s="32"/>
      <c r="Y110" s="32"/>
      <c r="Z110" s="32"/>
    </row>
    <row r="111" spans="1:26" ht="105.6" x14ac:dyDescent="0.25">
      <c r="A111" s="24" t="s">
        <v>110</v>
      </c>
      <c r="B111" s="24" t="s">
        <v>115</v>
      </c>
      <c r="C111" s="24" t="s">
        <v>590</v>
      </c>
      <c r="D111" s="24" t="s">
        <v>601</v>
      </c>
      <c r="E111" s="24" t="s">
        <v>605</v>
      </c>
      <c r="F111" s="24" t="s">
        <v>606</v>
      </c>
      <c r="G111" s="25" t="s">
        <v>607</v>
      </c>
      <c r="H111" s="25" t="s">
        <v>206</v>
      </c>
      <c r="I111" s="41"/>
      <c r="J111" s="24"/>
      <c r="K111" s="24"/>
      <c r="L111" s="24"/>
      <c r="M111" s="42"/>
      <c r="N111" s="33"/>
      <c r="O111" s="33"/>
      <c r="P111" s="32"/>
      <c r="Q111" s="32"/>
      <c r="R111" s="32"/>
      <c r="S111" s="32"/>
      <c r="T111" s="32"/>
      <c r="U111" s="32"/>
      <c r="V111" s="32"/>
      <c r="W111" s="32"/>
      <c r="X111" s="32"/>
      <c r="Y111" s="32"/>
      <c r="Z111" s="32"/>
    </row>
    <row r="112" spans="1:26" ht="132" x14ac:dyDescent="0.25">
      <c r="A112" s="24" t="s">
        <v>110</v>
      </c>
      <c r="B112" s="24" t="s">
        <v>115</v>
      </c>
      <c r="C112" s="24" t="s">
        <v>590</v>
      </c>
      <c r="D112" s="24" t="s">
        <v>601</v>
      </c>
      <c r="E112" s="24" t="s">
        <v>608</v>
      </c>
      <c r="F112" s="24" t="s">
        <v>609</v>
      </c>
      <c r="G112" s="25" t="s">
        <v>610</v>
      </c>
      <c r="H112" s="25" t="s">
        <v>206</v>
      </c>
      <c r="I112" s="41"/>
      <c r="J112" s="24"/>
      <c r="K112" s="24"/>
      <c r="L112" s="24"/>
      <c r="M112" s="42"/>
      <c r="N112" s="33"/>
      <c r="O112" s="33"/>
      <c r="P112" s="32"/>
      <c r="Q112" s="32"/>
      <c r="R112" s="32"/>
      <c r="S112" s="32"/>
      <c r="T112" s="32"/>
      <c r="U112" s="32"/>
      <c r="V112" s="32"/>
      <c r="W112" s="32"/>
      <c r="X112" s="32"/>
      <c r="Y112" s="32"/>
      <c r="Z112" s="32"/>
    </row>
    <row r="113" spans="1:26" ht="198" x14ac:dyDescent="0.25">
      <c r="A113" s="24" t="s">
        <v>110</v>
      </c>
      <c r="B113" s="24" t="s">
        <v>115</v>
      </c>
      <c r="C113" s="24" t="s">
        <v>590</v>
      </c>
      <c r="D113" s="24" t="s">
        <v>601</v>
      </c>
      <c r="E113" s="24" t="s">
        <v>611</v>
      </c>
      <c r="F113" s="24" t="s">
        <v>612</v>
      </c>
      <c r="G113" s="25" t="s">
        <v>613</v>
      </c>
      <c r="H113" s="25" t="s">
        <v>206</v>
      </c>
      <c r="I113" s="41"/>
      <c r="J113" s="24"/>
      <c r="K113" s="24"/>
      <c r="L113" s="24"/>
      <c r="M113" s="42"/>
      <c r="N113" s="33"/>
      <c r="O113" s="33"/>
      <c r="P113" s="32"/>
      <c r="Q113" s="32"/>
      <c r="R113" s="32"/>
      <c r="S113" s="32"/>
      <c r="T113" s="32"/>
      <c r="U113" s="32"/>
      <c r="V113" s="32"/>
      <c r="W113" s="32"/>
      <c r="X113" s="32"/>
      <c r="Y113" s="32"/>
      <c r="Z113" s="32"/>
    </row>
    <row r="114" spans="1:26" ht="118.8" x14ac:dyDescent="0.25">
      <c r="A114" s="24" t="s">
        <v>110</v>
      </c>
      <c r="B114" s="24" t="s">
        <v>115</v>
      </c>
      <c r="C114" s="24" t="s">
        <v>590</v>
      </c>
      <c r="D114" s="24" t="s">
        <v>601</v>
      </c>
      <c r="E114" s="24" t="s">
        <v>614</v>
      </c>
      <c r="F114" s="24" t="s">
        <v>615</v>
      </c>
      <c r="G114" s="25" t="s">
        <v>616</v>
      </c>
      <c r="H114" s="25" t="s">
        <v>206</v>
      </c>
      <c r="I114" s="41"/>
      <c r="J114" s="24"/>
      <c r="K114" s="24"/>
      <c r="L114" s="24"/>
      <c r="M114" s="42"/>
      <c r="N114" s="33"/>
      <c r="O114" s="33"/>
      <c r="P114" s="32"/>
      <c r="Q114" s="32"/>
      <c r="R114" s="32"/>
      <c r="S114" s="32"/>
      <c r="T114" s="32"/>
      <c r="U114" s="32"/>
      <c r="V114" s="32"/>
      <c r="W114" s="32"/>
      <c r="X114" s="32"/>
      <c r="Y114" s="32"/>
      <c r="Z114" s="32"/>
    </row>
    <row r="115" spans="1:26" ht="171.75" hidden="1" customHeight="1" x14ac:dyDescent="0.25">
      <c r="A115" s="24" t="s">
        <v>110</v>
      </c>
      <c r="B115" s="24" t="s">
        <v>115</v>
      </c>
      <c r="C115" s="24" t="s">
        <v>590</v>
      </c>
      <c r="D115" s="24" t="s">
        <v>617</v>
      </c>
      <c r="E115" s="24" t="s">
        <v>618</v>
      </c>
      <c r="F115" s="24" t="s">
        <v>619</v>
      </c>
      <c r="G115" s="25" t="s">
        <v>620</v>
      </c>
      <c r="H115" s="25" t="s">
        <v>232</v>
      </c>
      <c r="I115" s="41" t="s">
        <v>233</v>
      </c>
      <c r="J115" s="24"/>
      <c r="K115" s="24"/>
      <c r="L115" s="24"/>
      <c r="M115" s="42"/>
      <c r="N115" s="33"/>
      <c r="O115" s="33"/>
      <c r="P115" s="32"/>
      <c r="Q115" s="32"/>
      <c r="R115" s="32"/>
      <c r="S115" s="32"/>
      <c r="T115" s="32"/>
      <c r="U115" s="32"/>
      <c r="V115" s="32"/>
      <c r="W115" s="32"/>
      <c r="X115" s="32"/>
      <c r="Y115" s="32"/>
      <c r="Z115" s="32"/>
    </row>
    <row r="116" spans="1:26" ht="160.5" hidden="1" customHeight="1" x14ac:dyDescent="0.25">
      <c r="A116" s="24" t="s">
        <v>110</v>
      </c>
      <c r="B116" s="24" t="s">
        <v>115</v>
      </c>
      <c r="C116" s="24" t="s">
        <v>590</v>
      </c>
      <c r="D116" s="24" t="s">
        <v>621</v>
      </c>
      <c r="E116" s="24" t="s">
        <v>622</v>
      </c>
      <c r="F116" s="24" t="s">
        <v>623</v>
      </c>
      <c r="G116" s="25" t="s">
        <v>624</v>
      </c>
      <c r="H116" s="25" t="s">
        <v>232</v>
      </c>
      <c r="I116" s="41" t="s">
        <v>233</v>
      </c>
      <c r="J116" s="24"/>
      <c r="K116" s="24"/>
      <c r="L116" s="24"/>
      <c r="M116" s="42"/>
      <c r="N116" s="33"/>
      <c r="O116" s="33"/>
      <c r="P116" s="32"/>
      <c r="Q116" s="32"/>
      <c r="R116" s="32"/>
      <c r="S116" s="32"/>
      <c r="T116" s="32"/>
      <c r="U116" s="32"/>
      <c r="V116" s="32"/>
      <c r="W116" s="32"/>
      <c r="X116" s="32"/>
      <c r="Y116" s="32"/>
      <c r="Z116" s="32"/>
    </row>
    <row r="117" spans="1:26" ht="157.5" customHeight="1" x14ac:dyDescent="0.25">
      <c r="A117" s="24" t="s">
        <v>119</v>
      </c>
      <c r="B117" s="24" t="s">
        <v>49</v>
      </c>
      <c r="C117" s="24" t="s">
        <v>625</v>
      </c>
      <c r="D117" s="24" t="s">
        <v>626</v>
      </c>
      <c r="E117" s="24" t="s">
        <v>627</v>
      </c>
      <c r="F117" s="24" t="s">
        <v>628</v>
      </c>
      <c r="G117" s="25" t="s">
        <v>629</v>
      </c>
      <c r="H117" s="25" t="s">
        <v>206</v>
      </c>
      <c r="I117" s="41"/>
      <c r="J117" s="24"/>
      <c r="K117" s="24"/>
      <c r="L117" s="24"/>
      <c r="M117" s="42"/>
      <c r="N117" s="33"/>
      <c r="O117" s="33"/>
      <c r="P117" s="32"/>
      <c r="Q117" s="32"/>
      <c r="R117" s="32"/>
      <c r="S117" s="32"/>
      <c r="T117" s="32"/>
      <c r="U117" s="32"/>
      <c r="V117" s="32"/>
      <c r="W117" s="32"/>
      <c r="X117" s="32"/>
      <c r="Y117" s="32"/>
      <c r="Z117" s="32"/>
    </row>
    <row r="118" spans="1:26" ht="145.19999999999999" x14ac:dyDescent="0.25">
      <c r="A118" s="24" t="s">
        <v>119</v>
      </c>
      <c r="B118" s="24" t="s">
        <v>49</v>
      </c>
      <c r="C118" s="24" t="s">
        <v>625</v>
      </c>
      <c r="D118" s="24" t="s">
        <v>630</v>
      </c>
      <c r="E118" s="24" t="s">
        <v>631</v>
      </c>
      <c r="F118" s="24" t="s">
        <v>632</v>
      </c>
      <c r="G118" s="25" t="s">
        <v>633</v>
      </c>
      <c r="H118" s="25" t="s">
        <v>206</v>
      </c>
      <c r="I118" s="41"/>
      <c r="J118" s="24"/>
      <c r="K118" s="24"/>
      <c r="L118" s="24"/>
      <c r="M118" s="42"/>
      <c r="N118" s="33"/>
      <c r="O118" s="33"/>
      <c r="P118" s="32"/>
      <c r="Q118" s="32"/>
      <c r="R118" s="32"/>
      <c r="S118" s="32"/>
      <c r="T118" s="32"/>
      <c r="U118" s="32"/>
      <c r="V118" s="32"/>
      <c r="W118" s="32"/>
      <c r="X118" s="32"/>
      <c r="Y118" s="32"/>
      <c r="Z118" s="32"/>
    </row>
    <row r="119" spans="1:26" ht="264" x14ac:dyDescent="0.25">
      <c r="A119" s="24" t="s">
        <v>119</v>
      </c>
      <c r="B119" s="24" t="s">
        <v>49</v>
      </c>
      <c r="C119" s="24" t="s">
        <v>625</v>
      </c>
      <c r="D119" s="24" t="s">
        <v>634</v>
      </c>
      <c r="E119" s="24" t="s">
        <v>635</v>
      </c>
      <c r="F119" s="24" t="s">
        <v>636</v>
      </c>
      <c r="G119" s="25" t="s">
        <v>637</v>
      </c>
      <c r="H119" s="25" t="s">
        <v>206</v>
      </c>
      <c r="I119" s="41"/>
      <c r="J119" s="24"/>
      <c r="K119" s="24"/>
      <c r="L119" s="24"/>
      <c r="M119" s="42"/>
      <c r="N119" s="33"/>
      <c r="O119" s="33"/>
      <c r="P119" s="32"/>
      <c r="Q119" s="32"/>
      <c r="R119" s="32"/>
      <c r="S119" s="32"/>
      <c r="T119" s="32"/>
      <c r="U119" s="32"/>
      <c r="V119" s="32"/>
      <c r="W119" s="32"/>
      <c r="X119" s="32"/>
      <c r="Y119" s="32"/>
      <c r="Z119" s="32"/>
    </row>
    <row r="120" spans="1:26" ht="224.4" x14ac:dyDescent="0.25">
      <c r="A120" s="24" t="s">
        <v>119</v>
      </c>
      <c r="B120" s="24" t="s">
        <v>49</v>
      </c>
      <c r="C120" s="24" t="s">
        <v>625</v>
      </c>
      <c r="D120" s="24" t="s">
        <v>638</v>
      </c>
      <c r="E120" s="24" t="s">
        <v>639</v>
      </c>
      <c r="F120" s="24" t="s">
        <v>640</v>
      </c>
      <c r="G120" s="25" t="s">
        <v>641</v>
      </c>
      <c r="H120" s="25" t="s">
        <v>206</v>
      </c>
      <c r="I120" s="41"/>
      <c r="J120" s="24"/>
      <c r="K120" s="24"/>
      <c r="L120" s="24"/>
      <c r="M120" s="42"/>
      <c r="N120" s="33"/>
      <c r="O120" s="33"/>
      <c r="P120" s="32"/>
      <c r="Q120" s="32"/>
      <c r="R120" s="32"/>
      <c r="S120" s="32"/>
      <c r="T120" s="32"/>
      <c r="U120" s="32"/>
      <c r="V120" s="32"/>
      <c r="W120" s="32"/>
      <c r="X120" s="32"/>
      <c r="Y120" s="32"/>
      <c r="Z120" s="32"/>
    </row>
    <row r="121" spans="1:26" ht="224.4" x14ac:dyDescent="0.25">
      <c r="A121" s="24" t="s">
        <v>119</v>
      </c>
      <c r="B121" s="24" t="s">
        <v>49</v>
      </c>
      <c r="C121" s="24" t="s">
        <v>625</v>
      </c>
      <c r="D121" s="24" t="s">
        <v>642</v>
      </c>
      <c r="E121" s="24" t="s">
        <v>643</v>
      </c>
      <c r="F121" s="24" t="s">
        <v>640</v>
      </c>
      <c r="G121" s="25" t="s">
        <v>644</v>
      </c>
      <c r="H121" s="25" t="s">
        <v>206</v>
      </c>
      <c r="I121" s="41"/>
      <c r="J121" s="24"/>
      <c r="K121" s="24"/>
      <c r="L121" s="24"/>
      <c r="M121" s="42"/>
      <c r="N121" s="33"/>
      <c r="O121" s="33"/>
      <c r="P121" s="32"/>
      <c r="Q121" s="32"/>
      <c r="R121" s="32"/>
      <c r="S121" s="32"/>
      <c r="T121" s="32"/>
      <c r="U121" s="32"/>
      <c r="V121" s="32"/>
      <c r="W121" s="32"/>
      <c r="X121" s="32"/>
      <c r="Y121" s="32"/>
      <c r="Z121" s="32"/>
    </row>
    <row r="122" spans="1:26" ht="158.4" x14ac:dyDescent="0.25">
      <c r="A122" s="24" t="s">
        <v>119</v>
      </c>
      <c r="B122" s="24" t="s">
        <v>49</v>
      </c>
      <c r="C122" s="24" t="s">
        <v>625</v>
      </c>
      <c r="D122" s="24" t="s">
        <v>645</v>
      </c>
      <c r="E122" s="24" t="s">
        <v>646</v>
      </c>
      <c r="F122" s="24" t="s">
        <v>647</v>
      </c>
      <c r="G122" s="25" t="s">
        <v>648</v>
      </c>
      <c r="H122" s="25" t="s">
        <v>206</v>
      </c>
      <c r="I122" s="41"/>
      <c r="J122" s="24"/>
      <c r="K122" s="24"/>
      <c r="L122" s="24"/>
      <c r="M122" s="42"/>
      <c r="N122" s="33"/>
      <c r="O122" s="33"/>
      <c r="P122" s="32"/>
      <c r="Q122" s="32"/>
      <c r="R122" s="32"/>
      <c r="S122" s="32"/>
      <c r="T122" s="32"/>
      <c r="U122" s="32"/>
      <c r="V122" s="32"/>
      <c r="W122" s="32"/>
      <c r="X122" s="32"/>
      <c r="Y122" s="32"/>
      <c r="Z122" s="32"/>
    </row>
    <row r="123" spans="1:26" ht="409.2" x14ac:dyDescent="0.25">
      <c r="A123" s="24" t="s">
        <v>119</v>
      </c>
      <c r="B123" s="24" t="s">
        <v>49</v>
      </c>
      <c r="C123" s="24" t="s">
        <v>625</v>
      </c>
      <c r="D123" s="24" t="s">
        <v>649</v>
      </c>
      <c r="E123" s="24" t="s">
        <v>650</v>
      </c>
      <c r="F123" s="24" t="s">
        <v>651</v>
      </c>
      <c r="G123" s="25" t="s">
        <v>652</v>
      </c>
      <c r="H123" s="25" t="s">
        <v>206</v>
      </c>
      <c r="I123" s="41"/>
      <c r="J123" s="24"/>
      <c r="K123" s="24"/>
      <c r="L123" s="24"/>
      <c r="M123" s="42"/>
      <c r="N123" s="33"/>
      <c r="O123" s="33"/>
      <c r="P123" s="32"/>
      <c r="Q123" s="32"/>
      <c r="R123" s="32"/>
      <c r="S123" s="32"/>
      <c r="T123" s="32"/>
      <c r="U123" s="32"/>
      <c r="V123" s="32"/>
      <c r="W123" s="32"/>
      <c r="X123" s="32"/>
      <c r="Y123" s="32"/>
      <c r="Z123" s="32"/>
    </row>
    <row r="124" spans="1:26" ht="145.19999999999999" x14ac:dyDescent="0.25">
      <c r="A124" s="24" t="s">
        <v>122</v>
      </c>
      <c r="B124" s="24" t="s">
        <v>49</v>
      </c>
      <c r="C124" s="24" t="s">
        <v>653</v>
      </c>
      <c r="D124" s="24" t="s">
        <v>654</v>
      </c>
      <c r="E124" s="24" t="s">
        <v>655</v>
      </c>
      <c r="F124" s="24" t="s">
        <v>656</v>
      </c>
      <c r="G124" s="25" t="s">
        <v>657</v>
      </c>
      <c r="H124" s="25" t="s">
        <v>206</v>
      </c>
      <c r="I124" s="41"/>
      <c r="J124" s="24"/>
      <c r="K124" s="24"/>
      <c r="L124" s="24"/>
      <c r="M124" s="42"/>
      <c r="N124" s="33"/>
      <c r="O124" s="33"/>
      <c r="P124" s="32"/>
      <c r="Q124" s="32"/>
      <c r="R124" s="32"/>
      <c r="S124" s="32"/>
      <c r="T124" s="32"/>
      <c r="U124" s="32"/>
      <c r="V124" s="32"/>
      <c r="W124" s="32"/>
      <c r="X124" s="32"/>
      <c r="Y124" s="32"/>
      <c r="Z124" s="32"/>
    </row>
    <row r="125" spans="1:26" ht="252" customHeight="1" x14ac:dyDescent="0.25">
      <c r="A125" s="24" t="s">
        <v>122</v>
      </c>
      <c r="B125" s="24" t="s">
        <v>49</v>
      </c>
      <c r="C125" s="24" t="s">
        <v>653</v>
      </c>
      <c r="D125" s="24" t="s">
        <v>654</v>
      </c>
      <c r="E125" s="24" t="s">
        <v>658</v>
      </c>
      <c r="F125" s="24" t="s">
        <v>659</v>
      </c>
      <c r="G125" s="25" t="s">
        <v>660</v>
      </c>
      <c r="H125" s="25" t="s">
        <v>206</v>
      </c>
      <c r="I125" s="41"/>
      <c r="J125" s="24"/>
      <c r="K125" s="24"/>
      <c r="L125" s="24"/>
      <c r="M125" s="42"/>
      <c r="N125" s="33"/>
      <c r="O125" s="33"/>
      <c r="P125" s="32"/>
      <c r="Q125" s="32"/>
      <c r="R125" s="32"/>
      <c r="S125" s="32"/>
      <c r="T125" s="32"/>
      <c r="U125" s="32"/>
      <c r="V125" s="32"/>
      <c r="W125" s="32"/>
      <c r="X125" s="32"/>
      <c r="Y125" s="32"/>
      <c r="Z125" s="32"/>
    </row>
    <row r="126" spans="1:26" ht="66" x14ac:dyDescent="0.25">
      <c r="A126" s="24" t="s">
        <v>122</v>
      </c>
      <c r="B126" s="24" t="s">
        <v>49</v>
      </c>
      <c r="C126" s="24" t="s">
        <v>653</v>
      </c>
      <c r="D126" s="24" t="s">
        <v>661</v>
      </c>
      <c r="E126" s="24" t="s">
        <v>662</v>
      </c>
      <c r="F126" s="48" t="s">
        <v>589</v>
      </c>
      <c r="G126" s="48" t="s">
        <v>589</v>
      </c>
      <c r="H126" s="25" t="s">
        <v>206</v>
      </c>
      <c r="I126" s="41"/>
      <c r="J126" s="24"/>
      <c r="K126" s="24"/>
      <c r="L126" s="24"/>
      <c r="M126" s="42"/>
      <c r="N126" s="33"/>
      <c r="O126" s="33"/>
      <c r="P126" s="32"/>
      <c r="Q126" s="32"/>
      <c r="R126" s="32"/>
      <c r="S126" s="32"/>
      <c r="T126" s="32"/>
      <c r="U126" s="32"/>
      <c r="V126" s="32"/>
      <c r="W126" s="32"/>
      <c r="X126" s="32"/>
      <c r="Y126" s="32"/>
      <c r="Z126" s="32"/>
    </row>
    <row r="127" spans="1:26" ht="145.19999999999999" x14ac:dyDescent="0.25">
      <c r="A127" s="24" t="s">
        <v>122</v>
      </c>
      <c r="B127" s="24" t="s">
        <v>49</v>
      </c>
      <c r="C127" s="24" t="s">
        <v>653</v>
      </c>
      <c r="D127" s="24" t="s">
        <v>663</v>
      </c>
      <c r="E127" s="24" t="s">
        <v>664</v>
      </c>
      <c r="F127" s="24" t="s">
        <v>665</v>
      </c>
      <c r="G127" s="25" t="s">
        <v>666</v>
      </c>
      <c r="H127" s="25" t="s">
        <v>206</v>
      </c>
      <c r="I127" s="41"/>
      <c r="J127" s="24"/>
      <c r="K127" s="24"/>
      <c r="L127" s="24"/>
      <c r="M127" s="42"/>
      <c r="N127" s="33"/>
      <c r="O127" s="33"/>
      <c r="P127" s="32"/>
      <c r="Q127" s="32"/>
      <c r="R127" s="32"/>
      <c r="S127" s="32"/>
      <c r="T127" s="32"/>
      <c r="U127" s="32"/>
      <c r="V127" s="32"/>
      <c r="W127" s="32"/>
      <c r="X127" s="32"/>
      <c r="Y127" s="32"/>
      <c r="Z127" s="32"/>
    </row>
    <row r="128" spans="1:26" ht="408" customHeight="1" x14ac:dyDescent="0.25">
      <c r="A128" s="24" t="s">
        <v>122</v>
      </c>
      <c r="B128" s="24" t="s">
        <v>49</v>
      </c>
      <c r="C128" s="24" t="s">
        <v>653</v>
      </c>
      <c r="D128" s="24" t="s">
        <v>667</v>
      </c>
      <c r="E128" s="24" t="s">
        <v>668</v>
      </c>
      <c r="F128" s="24" t="s">
        <v>669</v>
      </c>
      <c r="G128" s="25" t="s">
        <v>670</v>
      </c>
      <c r="H128" s="25" t="s">
        <v>206</v>
      </c>
      <c r="I128" s="41"/>
      <c r="J128" s="24"/>
      <c r="K128" s="24"/>
      <c r="L128" s="24"/>
      <c r="M128" s="42"/>
      <c r="N128" s="33"/>
      <c r="O128" s="33"/>
      <c r="P128" s="32"/>
      <c r="Q128" s="32"/>
      <c r="R128" s="32"/>
      <c r="S128" s="32"/>
      <c r="T128" s="32"/>
      <c r="U128" s="32"/>
      <c r="V128" s="32"/>
      <c r="W128" s="32"/>
      <c r="X128" s="32"/>
      <c r="Y128" s="32"/>
      <c r="Z128" s="32"/>
    </row>
    <row r="129" spans="1:26" ht="198" x14ac:dyDescent="0.25">
      <c r="A129" s="24" t="s">
        <v>122</v>
      </c>
      <c r="B129" s="24" t="s">
        <v>49</v>
      </c>
      <c r="C129" s="24" t="s">
        <v>653</v>
      </c>
      <c r="D129" s="24" t="s">
        <v>671</v>
      </c>
      <c r="E129" s="24" t="s">
        <v>672</v>
      </c>
      <c r="F129" s="24" t="s">
        <v>673</v>
      </c>
      <c r="G129" s="25" t="s">
        <v>674</v>
      </c>
      <c r="H129" s="25" t="s">
        <v>206</v>
      </c>
      <c r="I129" s="41"/>
      <c r="J129" s="24"/>
      <c r="K129" s="24"/>
      <c r="L129" s="24"/>
      <c r="M129" s="42"/>
      <c r="N129" s="33"/>
      <c r="O129" s="33"/>
      <c r="P129" s="32"/>
      <c r="Q129" s="32"/>
      <c r="R129" s="32"/>
      <c r="S129" s="32"/>
      <c r="T129" s="32"/>
      <c r="U129" s="32"/>
      <c r="V129" s="32"/>
      <c r="W129" s="32"/>
      <c r="X129" s="32"/>
      <c r="Y129" s="32"/>
      <c r="Z129" s="32"/>
    </row>
    <row r="130" spans="1:26" ht="396" x14ac:dyDescent="0.25">
      <c r="A130" s="24" t="s">
        <v>122</v>
      </c>
      <c r="B130" s="24" t="s">
        <v>93</v>
      </c>
      <c r="C130" s="24" t="s">
        <v>675</v>
      </c>
      <c r="D130" s="24" t="s">
        <v>676</v>
      </c>
      <c r="E130" s="24" t="s">
        <v>677</v>
      </c>
      <c r="F130" s="24" t="s">
        <v>678</v>
      </c>
      <c r="G130" s="25" t="s">
        <v>679</v>
      </c>
      <c r="H130" s="25" t="s">
        <v>206</v>
      </c>
      <c r="I130" s="41"/>
      <c r="J130" s="24"/>
      <c r="K130" s="24"/>
      <c r="L130" s="24"/>
      <c r="M130" s="42"/>
      <c r="N130" s="33"/>
      <c r="O130" s="33"/>
      <c r="P130" s="32"/>
      <c r="Q130" s="32"/>
      <c r="R130" s="32"/>
      <c r="S130" s="32"/>
      <c r="T130" s="32"/>
      <c r="U130" s="32"/>
      <c r="V130" s="32"/>
      <c r="W130" s="32"/>
      <c r="X130" s="32"/>
      <c r="Y130" s="32"/>
      <c r="Z130" s="32"/>
    </row>
    <row r="131" spans="1:26" ht="66" x14ac:dyDescent="0.25">
      <c r="A131" s="24" t="s">
        <v>163</v>
      </c>
      <c r="B131" s="24" t="s">
        <v>43</v>
      </c>
      <c r="C131" s="24" t="s">
        <v>680</v>
      </c>
      <c r="D131" s="24" t="s">
        <v>681</v>
      </c>
      <c r="E131" s="24" t="s">
        <v>682</v>
      </c>
      <c r="F131" s="24" t="s">
        <v>589</v>
      </c>
      <c r="G131" s="25" t="s">
        <v>589</v>
      </c>
      <c r="H131" s="25" t="s">
        <v>206</v>
      </c>
      <c r="I131" s="41"/>
      <c r="J131" s="24"/>
      <c r="K131" s="24"/>
      <c r="L131" s="24"/>
      <c r="M131" s="42"/>
      <c r="N131" s="33"/>
      <c r="O131" s="33"/>
      <c r="P131" s="32"/>
      <c r="Q131" s="32"/>
      <c r="R131" s="32"/>
      <c r="S131" s="32"/>
      <c r="T131" s="32"/>
      <c r="U131" s="32"/>
      <c r="V131" s="32"/>
      <c r="W131" s="32"/>
      <c r="X131" s="32"/>
      <c r="Y131" s="32"/>
      <c r="Z131" s="32"/>
    </row>
    <row r="132" spans="1:26" ht="66" x14ac:dyDescent="0.25">
      <c r="A132" s="24" t="s">
        <v>163</v>
      </c>
      <c r="B132" s="24" t="s">
        <v>43</v>
      </c>
      <c r="C132" s="24" t="s">
        <v>680</v>
      </c>
      <c r="D132" s="24" t="s">
        <v>683</v>
      </c>
      <c r="E132" s="24" t="s">
        <v>684</v>
      </c>
      <c r="F132" s="24" t="s">
        <v>589</v>
      </c>
      <c r="G132" s="25" t="s">
        <v>589</v>
      </c>
      <c r="H132" s="25" t="s">
        <v>206</v>
      </c>
      <c r="I132" s="41"/>
      <c r="J132" s="24"/>
      <c r="K132" s="24"/>
      <c r="L132" s="24"/>
      <c r="M132" s="42"/>
      <c r="N132" s="33"/>
      <c r="O132" s="33"/>
      <c r="P132" s="32"/>
      <c r="Q132" s="32"/>
      <c r="R132" s="32"/>
      <c r="S132" s="32"/>
      <c r="T132" s="32"/>
      <c r="U132" s="32"/>
      <c r="V132" s="32"/>
      <c r="W132" s="32"/>
      <c r="X132" s="32"/>
      <c r="Y132" s="32"/>
      <c r="Z132" s="32"/>
    </row>
    <row r="133" spans="1:26" ht="79.2" x14ac:dyDescent="0.25">
      <c r="A133" s="24" t="s">
        <v>163</v>
      </c>
      <c r="B133" s="24" t="s">
        <v>43</v>
      </c>
      <c r="C133" s="24" t="s">
        <v>680</v>
      </c>
      <c r="D133" s="24" t="s">
        <v>685</v>
      </c>
      <c r="E133" s="24" t="s">
        <v>686</v>
      </c>
      <c r="F133" s="24" t="s">
        <v>589</v>
      </c>
      <c r="G133" s="25" t="s">
        <v>589</v>
      </c>
      <c r="H133" s="25" t="s">
        <v>206</v>
      </c>
      <c r="I133" s="41"/>
      <c r="J133" s="24"/>
      <c r="K133" s="24"/>
      <c r="L133" s="24"/>
      <c r="M133" s="42"/>
      <c r="N133" s="33"/>
      <c r="O133" s="33"/>
      <c r="P133" s="32"/>
      <c r="Q133" s="32"/>
      <c r="R133" s="32"/>
      <c r="S133" s="32"/>
      <c r="T133" s="32"/>
      <c r="U133" s="32"/>
      <c r="V133" s="32"/>
      <c r="W133" s="32"/>
      <c r="X133" s="32"/>
      <c r="Y133" s="32"/>
      <c r="Z133" s="32"/>
    </row>
    <row r="134" spans="1:26" ht="327.75" customHeight="1" x14ac:dyDescent="0.25">
      <c r="A134" s="24" t="s">
        <v>66</v>
      </c>
      <c r="B134" s="24" t="s">
        <v>67</v>
      </c>
      <c r="C134" s="24" t="s">
        <v>687</v>
      </c>
      <c r="D134" s="24" t="s">
        <v>688</v>
      </c>
      <c r="E134" s="24" t="s">
        <v>689</v>
      </c>
      <c r="F134" s="24" t="s">
        <v>690</v>
      </c>
      <c r="G134" s="25" t="s">
        <v>691</v>
      </c>
      <c r="H134" s="25" t="s">
        <v>206</v>
      </c>
      <c r="I134" s="41"/>
      <c r="J134" s="24"/>
      <c r="K134" s="24"/>
      <c r="L134" s="24"/>
      <c r="M134" s="42"/>
      <c r="N134" s="33"/>
      <c r="O134" s="33"/>
      <c r="P134" s="32"/>
      <c r="Q134" s="32"/>
      <c r="R134" s="32"/>
      <c r="S134" s="32"/>
      <c r="T134" s="32"/>
      <c r="U134" s="32"/>
      <c r="V134" s="32"/>
      <c r="W134" s="32"/>
      <c r="X134" s="32"/>
      <c r="Y134" s="32"/>
      <c r="Z134" s="32"/>
    </row>
    <row r="135" spans="1:26" ht="170.25" customHeight="1" x14ac:dyDescent="0.25">
      <c r="A135" s="24" t="s">
        <v>42</v>
      </c>
      <c r="B135" s="24" t="s">
        <v>54</v>
      </c>
      <c r="C135" s="24" t="s">
        <v>692</v>
      </c>
      <c r="D135" s="24" t="s">
        <v>693</v>
      </c>
      <c r="E135" s="24" t="s">
        <v>694</v>
      </c>
      <c r="F135" s="24" t="s">
        <v>695</v>
      </c>
      <c r="G135" s="25" t="s">
        <v>696</v>
      </c>
      <c r="H135" s="25" t="s">
        <v>206</v>
      </c>
      <c r="I135" s="41"/>
      <c r="J135" s="24"/>
      <c r="K135" s="24"/>
      <c r="L135" s="24"/>
      <c r="M135" s="42"/>
      <c r="N135" s="33"/>
      <c r="O135" s="33"/>
      <c r="P135" s="32"/>
      <c r="Q135" s="32"/>
      <c r="R135" s="32"/>
      <c r="S135" s="32"/>
      <c r="T135" s="32"/>
      <c r="U135" s="32"/>
      <c r="V135" s="32"/>
      <c r="W135" s="32"/>
      <c r="X135" s="32"/>
      <c r="Y135" s="32"/>
      <c r="Z135" s="32"/>
    </row>
    <row r="136" spans="1:26" ht="141" customHeight="1" x14ac:dyDescent="0.25">
      <c r="A136" s="24" t="s">
        <v>42</v>
      </c>
      <c r="B136" s="24" t="s">
        <v>54</v>
      </c>
      <c r="C136" s="24" t="s">
        <v>692</v>
      </c>
      <c r="D136" s="24" t="s">
        <v>697</v>
      </c>
      <c r="E136" s="24" t="s">
        <v>698</v>
      </c>
      <c r="F136" s="24" t="s">
        <v>699</v>
      </c>
      <c r="G136" s="25" t="s">
        <v>700</v>
      </c>
      <c r="H136" s="25" t="s">
        <v>206</v>
      </c>
      <c r="I136" s="41"/>
      <c r="J136" s="24"/>
      <c r="K136" s="24"/>
      <c r="L136" s="24"/>
      <c r="M136" s="42"/>
      <c r="N136" s="33"/>
      <c r="O136" s="33"/>
      <c r="P136" s="32"/>
      <c r="Q136" s="32"/>
      <c r="R136" s="32"/>
      <c r="S136" s="32"/>
      <c r="T136" s="32"/>
      <c r="U136" s="32"/>
      <c r="V136" s="32"/>
      <c r="W136" s="32"/>
      <c r="X136" s="32"/>
      <c r="Y136" s="32"/>
      <c r="Z136" s="32"/>
    </row>
    <row r="137" spans="1:26" ht="144" customHeight="1" x14ac:dyDescent="0.25">
      <c r="A137" s="24" t="s">
        <v>42</v>
      </c>
      <c r="B137" s="24" t="s">
        <v>54</v>
      </c>
      <c r="C137" s="24" t="s">
        <v>692</v>
      </c>
      <c r="D137" s="24" t="s">
        <v>701</v>
      </c>
      <c r="E137" s="24" t="s">
        <v>702</v>
      </c>
      <c r="F137" s="24" t="s">
        <v>703</v>
      </c>
      <c r="G137" s="25" t="s">
        <v>704</v>
      </c>
      <c r="H137" s="25" t="s">
        <v>206</v>
      </c>
      <c r="I137" s="41"/>
      <c r="J137" s="24"/>
      <c r="K137" s="24"/>
      <c r="L137" s="24"/>
      <c r="M137" s="42"/>
      <c r="N137" s="33"/>
      <c r="O137" s="33"/>
      <c r="P137" s="32"/>
      <c r="Q137" s="32"/>
      <c r="R137" s="32"/>
      <c r="S137" s="32"/>
      <c r="T137" s="32"/>
      <c r="U137" s="32"/>
      <c r="V137" s="32"/>
      <c r="W137" s="32"/>
      <c r="X137" s="32"/>
      <c r="Y137" s="32"/>
      <c r="Z137" s="32"/>
    </row>
    <row r="138" spans="1:26" ht="104.25" customHeight="1" x14ac:dyDescent="0.25">
      <c r="A138" s="24" t="s">
        <v>130</v>
      </c>
      <c r="B138" s="24" t="s">
        <v>67</v>
      </c>
      <c r="C138" s="24" t="s">
        <v>705</v>
      </c>
      <c r="D138" s="24" t="s">
        <v>706</v>
      </c>
      <c r="E138" s="24" t="s">
        <v>707</v>
      </c>
      <c r="F138" s="24" t="s">
        <v>708</v>
      </c>
      <c r="G138" s="25" t="s">
        <v>709</v>
      </c>
      <c r="H138" s="25" t="s">
        <v>206</v>
      </c>
      <c r="I138" s="41" t="s">
        <v>207</v>
      </c>
      <c r="J138" s="24"/>
      <c r="K138" s="24"/>
      <c r="L138" s="24"/>
      <c r="M138" s="42"/>
      <c r="N138" s="33"/>
      <c r="O138" s="33"/>
      <c r="P138" s="32"/>
      <c r="Q138" s="32"/>
      <c r="R138" s="32"/>
      <c r="S138" s="32"/>
      <c r="T138" s="32"/>
      <c r="U138" s="32"/>
      <c r="V138" s="32"/>
      <c r="W138" s="32"/>
      <c r="X138" s="32"/>
      <c r="Y138" s="32"/>
      <c r="Z138" s="32"/>
    </row>
    <row r="139" spans="1:26" ht="156.75" customHeight="1" x14ac:dyDescent="0.25">
      <c r="A139" s="24" t="s">
        <v>130</v>
      </c>
      <c r="B139" s="24" t="s">
        <v>67</v>
      </c>
      <c r="C139" s="24" t="s">
        <v>705</v>
      </c>
      <c r="D139" s="24" t="s">
        <v>710</v>
      </c>
      <c r="E139" s="24" t="s">
        <v>711</v>
      </c>
      <c r="F139" s="24" t="s">
        <v>712</v>
      </c>
      <c r="G139" s="25" t="s">
        <v>713</v>
      </c>
      <c r="H139" s="25" t="s">
        <v>206</v>
      </c>
      <c r="I139" s="41"/>
      <c r="J139" s="24"/>
      <c r="K139" s="24"/>
      <c r="L139" s="24"/>
      <c r="M139" s="42"/>
      <c r="N139" s="33"/>
      <c r="O139" s="33"/>
      <c r="P139" s="32"/>
      <c r="Q139" s="32"/>
      <c r="R139" s="32"/>
      <c r="S139" s="32"/>
      <c r="T139" s="32"/>
      <c r="U139" s="32"/>
      <c r="V139" s="32"/>
      <c r="W139" s="32"/>
      <c r="X139" s="32"/>
      <c r="Y139" s="32"/>
      <c r="Z139" s="32"/>
    </row>
    <row r="140" spans="1:26" ht="102.75" customHeight="1" x14ac:dyDescent="0.25">
      <c r="A140" s="24" t="s">
        <v>135</v>
      </c>
      <c r="B140" s="24" t="s">
        <v>93</v>
      </c>
      <c r="C140" s="24" t="s">
        <v>714</v>
      </c>
      <c r="D140" s="24" t="s">
        <v>715</v>
      </c>
      <c r="E140" s="24" t="s">
        <v>716</v>
      </c>
      <c r="F140" s="24" t="s">
        <v>717</v>
      </c>
      <c r="G140" s="25" t="s">
        <v>718</v>
      </c>
      <c r="H140" s="25" t="s">
        <v>206</v>
      </c>
      <c r="I140" s="41"/>
      <c r="J140" s="24"/>
      <c r="K140" s="24"/>
      <c r="L140" s="24"/>
      <c r="M140" s="42"/>
      <c r="N140" s="33"/>
      <c r="O140" s="33"/>
      <c r="P140" s="32"/>
      <c r="Q140" s="32"/>
      <c r="R140" s="32"/>
      <c r="S140" s="32"/>
      <c r="T140" s="32"/>
      <c r="U140" s="32"/>
      <c r="V140" s="32"/>
      <c r="W140" s="32"/>
      <c r="X140" s="32"/>
      <c r="Y140" s="32"/>
      <c r="Z140" s="32"/>
    </row>
    <row r="141" spans="1:26" ht="78" customHeight="1" x14ac:dyDescent="0.25">
      <c r="A141" s="24" t="s">
        <v>135</v>
      </c>
      <c r="B141" s="24" t="s">
        <v>93</v>
      </c>
      <c r="C141" s="24" t="s">
        <v>714</v>
      </c>
      <c r="D141" s="24" t="s">
        <v>719</v>
      </c>
      <c r="E141" s="24" t="s">
        <v>720</v>
      </c>
      <c r="F141" s="24" t="s">
        <v>717</v>
      </c>
      <c r="G141" s="25" t="s">
        <v>721</v>
      </c>
      <c r="H141" s="25" t="s">
        <v>206</v>
      </c>
      <c r="I141" s="41"/>
      <c r="J141" s="24"/>
      <c r="K141" s="24"/>
      <c r="L141" s="24"/>
      <c r="M141" s="42"/>
      <c r="N141" s="33"/>
      <c r="O141" s="33"/>
      <c r="P141" s="32"/>
      <c r="Q141" s="32"/>
      <c r="R141" s="32"/>
      <c r="S141" s="32"/>
      <c r="T141" s="32"/>
      <c r="U141" s="32"/>
      <c r="V141" s="32"/>
      <c r="W141" s="32"/>
      <c r="X141" s="32"/>
      <c r="Y141" s="32"/>
      <c r="Z141" s="32"/>
    </row>
    <row r="142" spans="1:26" ht="66" x14ac:dyDescent="0.25">
      <c r="A142" s="24" t="s">
        <v>178</v>
      </c>
      <c r="B142" s="24" t="s">
        <v>156</v>
      </c>
      <c r="C142" s="24" t="s">
        <v>722</v>
      </c>
      <c r="D142" s="24" t="s">
        <v>723</v>
      </c>
      <c r="E142" s="24" t="s">
        <v>724</v>
      </c>
      <c r="F142" s="24"/>
      <c r="G142" s="25"/>
      <c r="H142" s="24" t="s">
        <v>206</v>
      </c>
      <c r="I142" s="41"/>
      <c r="J142" s="24"/>
      <c r="K142" s="24"/>
      <c r="L142" s="24"/>
      <c r="M142" s="42"/>
      <c r="N142" s="33"/>
      <c r="O142" s="33"/>
      <c r="P142" s="32"/>
      <c r="Q142" s="32"/>
      <c r="R142" s="32"/>
      <c r="S142" s="32"/>
      <c r="T142" s="32"/>
      <c r="U142" s="32"/>
      <c r="V142" s="32"/>
      <c r="W142" s="32"/>
      <c r="X142" s="32"/>
      <c r="Y142" s="32"/>
      <c r="Z142" s="32"/>
    </row>
    <row r="143" spans="1:26" ht="52.8" x14ac:dyDescent="0.25">
      <c r="A143" s="24" t="s">
        <v>178</v>
      </c>
      <c r="B143" s="24" t="s">
        <v>156</v>
      </c>
      <c r="C143" s="24" t="s">
        <v>722</v>
      </c>
      <c r="D143" s="24" t="s">
        <v>725</v>
      </c>
      <c r="E143" s="24" t="s">
        <v>726</v>
      </c>
      <c r="F143" s="24"/>
      <c r="G143" s="25"/>
      <c r="H143" s="24" t="s">
        <v>206</v>
      </c>
      <c r="I143" s="41"/>
      <c r="J143" s="24"/>
      <c r="K143" s="24"/>
      <c r="L143" s="24"/>
      <c r="M143" s="42"/>
      <c r="N143" s="33"/>
      <c r="O143" s="33"/>
      <c r="P143" s="32"/>
      <c r="Q143" s="32"/>
      <c r="R143" s="32"/>
      <c r="S143" s="32"/>
      <c r="T143" s="32"/>
      <c r="U143" s="32"/>
      <c r="V143" s="32"/>
      <c r="W143" s="32"/>
      <c r="X143" s="32"/>
      <c r="Y143" s="32"/>
      <c r="Z143" s="32"/>
    </row>
    <row r="144" spans="1:26" ht="92.4" x14ac:dyDescent="0.25">
      <c r="A144" s="24" t="s">
        <v>178</v>
      </c>
      <c r="B144" s="24" t="s">
        <v>156</v>
      </c>
      <c r="C144" s="24" t="s">
        <v>722</v>
      </c>
      <c r="D144" s="24" t="s">
        <v>727</v>
      </c>
      <c r="E144" s="24" t="s">
        <v>728</v>
      </c>
      <c r="F144" s="24"/>
      <c r="G144" s="25"/>
      <c r="H144" s="24" t="s">
        <v>206</v>
      </c>
      <c r="I144" s="41"/>
      <c r="J144" s="24"/>
      <c r="K144" s="24"/>
      <c r="L144" s="24"/>
      <c r="M144" s="42"/>
      <c r="N144" s="33"/>
      <c r="O144" s="33"/>
      <c r="P144" s="32"/>
      <c r="Q144" s="32"/>
      <c r="R144" s="32"/>
      <c r="S144" s="32"/>
      <c r="T144" s="32"/>
      <c r="U144" s="32"/>
      <c r="V144" s="32"/>
      <c r="W144" s="32"/>
      <c r="X144" s="32"/>
      <c r="Y144" s="32"/>
      <c r="Z144" s="32"/>
    </row>
    <row r="145" spans="1:26" ht="171.6" x14ac:dyDescent="0.25">
      <c r="A145" s="24" t="s">
        <v>178</v>
      </c>
      <c r="B145" s="24" t="s">
        <v>156</v>
      </c>
      <c r="C145" s="24" t="s">
        <v>722</v>
      </c>
      <c r="D145" s="24" t="s">
        <v>729</v>
      </c>
      <c r="E145" s="24" t="s">
        <v>730</v>
      </c>
      <c r="F145" s="24"/>
      <c r="G145" s="25"/>
      <c r="H145" s="24" t="s">
        <v>206</v>
      </c>
      <c r="I145" s="41"/>
      <c r="J145" s="24"/>
      <c r="K145" s="24"/>
      <c r="L145" s="24"/>
      <c r="M145" s="42"/>
      <c r="N145" s="33"/>
      <c r="O145" s="33"/>
      <c r="P145" s="32"/>
      <c r="Q145" s="32"/>
      <c r="R145" s="32"/>
      <c r="S145" s="32"/>
      <c r="T145" s="32"/>
      <c r="U145" s="32"/>
      <c r="V145" s="32"/>
      <c r="W145" s="32"/>
      <c r="X145" s="32"/>
      <c r="Y145" s="32"/>
      <c r="Z145" s="32"/>
    </row>
    <row r="146" spans="1:26" ht="66" x14ac:dyDescent="0.25">
      <c r="A146" s="24" t="s">
        <v>178</v>
      </c>
      <c r="B146" s="24" t="s">
        <v>156</v>
      </c>
      <c r="C146" s="24" t="s">
        <v>722</v>
      </c>
      <c r="D146" s="24" t="s">
        <v>731</v>
      </c>
      <c r="E146" s="24" t="s">
        <v>732</v>
      </c>
      <c r="F146" s="24"/>
      <c r="G146" s="25"/>
      <c r="H146" s="24" t="s">
        <v>206</v>
      </c>
      <c r="I146" s="41"/>
      <c r="J146" s="24"/>
      <c r="K146" s="24"/>
      <c r="L146" s="24"/>
      <c r="M146" s="42"/>
      <c r="N146" s="33"/>
      <c r="O146" s="33"/>
      <c r="P146" s="32"/>
      <c r="Q146" s="32"/>
      <c r="R146" s="32"/>
      <c r="S146" s="32"/>
      <c r="T146" s="32"/>
      <c r="U146" s="32"/>
      <c r="V146" s="32"/>
      <c r="W146" s="32"/>
      <c r="X146" s="32"/>
      <c r="Y146" s="32"/>
      <c r="Z146" s="32"/>
    </row>
    <row r="147" spans="1:26" ht="79.2" x14ac:dyDescent="0.25">
      <c r="A147" s="24" t="s">
        <v>178</v>
      </c>
      <c r="B147" s="24" t="s">
        <v>156</v>
      </c>
      <c r="C147" s="24" t="s">
        <v>722</v>
      </c>
      <c r="D147" s="24" t="s">
        <v>731</v>
      </c>
      <c r="E147" s="24" t="s">
        <v>733</v>
      </c>
      <c r="F147" s="24"/>
      <c r="G147" s="25"/>
      <c r="H147" s="24" t="s">
        <v>206</v>
      </c>
      <c r="I147" s="41"/>
      <c r="J147" s="24"/>
      <c r="K147" s="24"/>
      <c r="L147" s="24"/>
      <c r="M147" s="42"/>
      <c r="N147" s="33"/>
      <c r="O147" s="33"/>
      <c r="P147" s="32"/>
      <c r="Q147" s="32"/>
      <c r="R147" s="32"/>
      <c r="S147" s="32"/>
      <c r="T147" s="32"/>
      <c r="U147" s="32"/>
      <c r="V147" s="32"/>
      <c r="W147" s="32"/>
      <c r="X147" s="32"/>
      <c r="Y147" s="32"/>
      <c r="Z147" s="32"/>
    </row>
    <row r="148" spans="1:26" ht="105.6" x14ac:dyDescent="0.25">
      <c r="A148" s="24" t="s">
        <v>178</v>
      </c>
      <c r="B148" s="24" t="s">
        <v>156</v>
      </c>
      <c r="C148" s="24" t="s">
        <v>722</v>
      </c>
      <c r="D148" s="24" t="s">
        <v>734</v>
      </c>
      <c r="E148" s="24" t="s">
        <v>735</v>
      </c>
      <c r="F148" s="24"/>
      <c r="G148" s="25"/>
      <c r="H148" s="24" t="s">
        <v>206</v>
      </c>
      <c r="I148" s="41"/>
      <c r="J148" s="24"/>
      <c r="K148" s="24"/>
      <c r="L148" s="24"/>
      <c r="M148" s="42"/>
      <c r="N148" s="33"/>
      <c r="O148" s="33"/>
      <c r="P148" s="32"/>
      <c r="Q148" s="32"/>
      <c r="R148" s="32"/>
      <c r="S148" s="32"/>
      <c r="T148" s="32"/>
      <c r="U148" s="32"/>
      <c r="V148" s="32"/>
      <c r="W148" s="32"/>
      <c r="X148" s="32"/>
      <c r="Y148" s="32"/>
      <c r="Z148" s="32"/>
    </row>
    <row r="149" spans="1:26" ht="92.4" x14ac:dyDescent="0.25">
      <c r="A149" s="24" t="s">
        <v>178</v>
      </c>
      <c r="B149" s="24" t="s">
        <v>156</v>
      </c>
      <c r="C149" s="24" t="s">
        <v>722</v>
      </c>
      <c r="D149" s="24" t="s">
        <v>736</v>
      </c>
      <c r="E149" s="24" t="s">
        <v>737</v>
      </c>
      <c r="F149" s="24"/>
      <c r="G149" s="25"/>
      <c r="H149" s="24" t="s">
        <v>206</v>
      </c>
      <c r="I149" s="41"/>
      <c r="J149" s="24"/>
      <c r="K149" s="24"/>
      <c r="L149" s="24"/>
      <c r="M149" s="42"/>
      <c r="N149" s="33"/>
      <c r="O149" s="33"/>
      <c r="P149" s="32"/>
      <c r="Q149" s="32"/>
      <c r="R149" s="32"/>
      <c r="S149" s="32"/>
      <c r="T149" s="32"/>
      <c r="U149" s="32"/>
      <c r="V149" s="32"/>
      <c r="W149" s="32"/>
      <c r="X149" s="32"/>
      <c r="Y149" s="32"/>
      <c r="Z149" s="32"/>
    </row>
    <row r="150" spans="1:26" ht="79.2" x14ac:dyDescent="0.25">
      <c r="A150" s="24" t="s">
        <v>178</v>
      </c>
      <c r="B150" s="24" t="s">
        <v>156</v>
      </c>
      <c r="C150" s="24" t="s">
        <v>722</v>
      </c>
      <c r="D150" s="24" t="s">
        <v>738</v>
      </c>
      <c r="E150" s="24" t="s">
        <v>739</v>
      </c>
      <c r="F150" s="24"/>
      <c r="G150" s="25"/>
      <c r="H150" s="24" t="s">
        <v>206</v>
      </c>
      <c r="I150" s="41"/>
      <c r="J150" s="24"/>
      <c r="K150" s="24"/>
      <c r="L150" s="24"/>
      <c r="M150" s="42"/>
      <c r="N150" s="33"/>
      <c r="O150" s="33"/>
      <c r="P150" s="32"/>
      <c r="Q150" s="32"/>
      <c r="R150" s="32"/>
      <c r="S150" s="32"/>
      <c r="T150" s="32"/>
      <c r="U150" s="32"/>
      <c r="V150" s="32"/>
      <c r="W150" s="32"/>
      <c r="X150" s="32"/>
      <c r="Y150" s="32"/>
      <c r="Z150" s="32"/>
    </row>
    <row r="151" spans="1:26" ht="79.2" x14ac:dyDescent="0.25">
      <c r="A151" s="24" t="s">
        <v>178</v>
      </c>
      <c r="B151" s="24" t="s">
        <v>156</v>
      </c>
      <c r="C151" s="24" t="s">
        <v>722</v>
      </c>
      <c r="D151" s="24" t="s">
        <v>740</v>
      </c>
      <c r="E151" s="24" t="s">
        <v>741</v>
      </c>
      <c r="F151" s="24"/>
      <c r="G151" s="25"/>
      <c r="H151" s="24" t="s">
        <v>206</v>
      </c>
      <c r="I151" s="41"/>
      <c r="J151" s="24"/>
      <c r="K151" s="24"/>
      <c r="L151" s="24"/>
      <c r="M151" s="42"/>
      <c r="N151" s="33"/>
      <c r="O151" s="33"/>
      <c r="P151" s="32"/>
      <c r="Q151" s="32"/>
      <c r="R151" s="32"/>
      <c r="S151" s="32"/>
      <c r="T151" s="32"/>
      <c r="U151" s="32"/>
      <c r="V151" s="32"/>
      <c r="W151" s="32"/>
      <c r="X151" s="32"/>
      <c r="Y151" s="32"/>
      <c r="Z151" s="32"/>
    </row>
    <row r="152" spans="1:26" ht="52.8" x14ac:dyDescent="0.25">
      <c r="A152" s="24" t="s">
        <v>178</v>
      </c>
      <c r="B152" s="24" t="s">
        <v>156</v>
      </c>
      <c r="C152" s="24" t="s">
        <v>722</v>
      </c>
      <c r="D152" s="24" t="s">
        <v>742</v>
      </c>
      <c r="E152" s="24" t="s">
        <v>743</v>
      </c>
      <c r="F152" s="24"/>
      <c r="G152" s="25"/>
      <c r="H152" s="24" t="s">
        <v>206</v>
      </c>
      <c r="I152" s="41"/>
      <c r="J152" s="24"/>
      <c r="K152" s="24"/>
      <c r="L152" s="24"/>
      <c r="M152" s="42"/>
      <c r="N152" s="33"/>
      <c r="O152" s="33"/>
      <c r="P152" s="32"/>
      <c r="Q152" s="32"/>
      <c r="R152" s="32"/>
      <c r="S152" s="32"/>
      <c r="T152" s="32"/>
      <c r="U152" s="32"/>
      <c r="V152" s="32"/>
      <c r="W152" s="32"/>
      <c r="X152" s="32"/>
      <c r="Y152" s="32"/>
      <c r="Z152" s="32"/>
    </row>
    <row r="153" spans="1:26" ht="78" customHeight="1" x14ac:dyDescent="0.25">
      <c r="A153" s="24" t="s">
        <v>181</v>
      </c>
      <c r="B153" s="24" t="s">
        <v>67</v>
      </c>
      <c r="C153" s="24" t="s">
        <v>387</v>
      </c>
      <c r="D153" s="24" t="s">
        <v>744</v>
      </c>
      <c r="E153" s="24" t="s">
        <v>745</v>
      </c>
      <c r="F153" s="24"/>
      <c r="G153" s="25"/>
      <c r="H153" s="25" t="s">
        <v>206</v>
      </c>
      <c r="I153" s="41"/>
      <c r="J153" s="24"/>
      <c r="K153" s="24"/>
      <c r="L153" s="24"/>
      <c r="M153" s="42"/>
      <c r="N153" s="33"/>
      <c r="O153" s="33"/>
      <c r="P153" s="32"/>
      <c r="Q153" s="32"/>
      <c r="R153" s="32"/>
      <c r="S153" s="32"/>
      <c r="T153" s="32"/>
      <c r="U153" s="32"/>
      <c r="V153" s="32"/>
      <c r="W153" s="32"/>
      <c r="X153" s="32"/>
      <c r="Y153" s="32"/>
      <c r="Z153" s="32"/>
    </row>
    <row r="154" spans="1:26" ht="96.75" customHeight="1" x14ac:dyDescent="0.25">
      <c r="A154" s="24" t="s">
        <v>181</v>
      </c>
      <c r="B154" s="24" t="s">
        <v>67</v>
      </c>
      <c r="C154" s="24" t="s">
        <v>387</v>
      </c>
      <c r="D154" s="24" t="s">
        <v>746</v>
      </c>
      <c r="E154" s="24" t="s">
        <v>747</v>
      </c>
      <c r="F154" s="24"/>
      <c r="G154" s="25"/>
      <c r="H154" s="25" t="s">
        <v>206</v>
      </c>
      <c r="I154" s="41"/>
      <c r="J154" s="24"/>
      <c r="K154" s="24"/>
      <c r="L154" s="24"/>
      <c r="M154" s="42"/>
      <c r="N154" s="33"/>
      <c r="O154" s="33"/>
      <c r="P154" s="32"/>
      <c r="Q154" s="32"/>
      <c r="R154" s="32"/>
      <c r="S154" s="32"/>
      <c r="T154" s="32"/>
      <c r="U154" s="32"/>
      <c r="V154" s="32"/>
      <c r="W154" s="32"/>
      <c r="X154" s="32"/>
      <c r="Y154" s="32"/>
      <c r="Z154" s="32"/>
    </row>
    <row r="155" spans="1:26" ht="111" customHeight="1" x14ac:dyDescent="0.25">
      <c r="A155" s="24" t="s">
        <v>181</v>
      </c>
      <c r="B155" s="24" t="s">
        <v>67</v>
      </c>
      <c r="C155" s="24" t="s">
        <v>387</v>
      </c>
      <c r="D155" s="24" t="s">
        <v>748</v>
      </c>
      <c r="E155" s="24" t="s">
        <v>749</v>
      </c>
      <c r="F155" s="24"/>
      <c r="G155" s="25"/>
      <c r="H155" s="25" t="s">
        <v>206</v>
      </c>
      <c r="I155" s="41"/>
      <c r="J155" s="24"/>
      <c r="K155" s="24"/>
      <c r="L155" s="24"/>
      <c r="M155" s="42"/>
      <c r="N155" s="33"/>
      <c r="O155" s="33"/>
      <c r="P155" s="32"/>
      <c r="Q155" s="32"/>
      <c r="R155" s="32"/>
      <c r="S155" s="32"/>
      <c r="T155" s="32"/>
      <c r="U155" s="32"/>
      <c r="V155" s="32"/>
      <c r="W155" s="32"/>
      <c r="X155" s="32"/>
      <c r="Y155" s="32"/>
      <c r="Z155" s="32"/>
    </row>
    <row r="156" spans="1:26" ht="119.25" customHeight="1" x14ac:dyDescent="0.25">
      <c r="A156" s="24" t="s">
        <v>181</v>
      </c>
      <c r="B156" s="24" t="s">
        <v>67</v>
      </c>
      <c r="C156" s="24" t="s">
        <v>387</v>
      </c>
      <c r="D156" s="24" t="s">
        <v>750</v>
      </c>
      <c r="E156" s="24" t="s">
        <v>751</v>
      </c>
      <c r="F156" s="24"/>
      <c r="G156" s="25"/>
      <c r="H156" s="25" t="s">
        <v>206</v>
      </c>
      <c r="I156" s="41"/>
      <c r="J156" s="24"/>
      <c r="K156" s="24"/>
      <c r="L156" s="24"/>
      <c r="M156" s="42"/>
      <c r="N156" s="33"/>
      <c r="O156" s="33"/>
      <c r="P156" s="32"/>
      <c r="Q156" s="32"/>
      <c r="R156" s="32"/>
      <c r="S156" s="32"/>
      <c r="T156" s="32"/>
      <c r="U156" s="32"/>
      <c r="V156" s="32"/>
      <c r="W156" s="32"/>
      <c r="X156" s="32"/>
      <c r="Y156" s="32"/>
      <c r="Z156" s="32"/>
    </row>
    <row r="157" spans="1:26" ht="134.25" customHeight="1" x14ac:dyDescent="0.25">
      <c r="A157" s="24" t="s">
        <v>181</v>
      </c>
      <c r="B157" s="24" t="s">
        <v>67</v>
      </c>
      <c r="C157" s="24" t="s">
        <v>387</v>
      </c>
      <c r="D157" s="24" t="s">
        <v>752</v>
      </c>
      <c r="E157" s="24" t="s">
        <v>753</v>
      </c>
      <c r="F157" s="24"/>
      <c r="G157" s="25"/>
      <c r="H157" s="25" t="s">
        <v>206</v>
      </c>
      <c r="I157" s="41"/>
      <c r="J157" s="24"/>
      <c r="K157" s="24"/>
      <c r="L157" s="24"/>
      <c r="M157" s="42"/>
      <c r="N157" s="33"/>
      <c r="O157" s="33"/>
      <c r="P157" s="32"/>
      <c r="Q157" s="32"/>
      <c r="R157" s="32"/>
      <c r="S157" s="32"/>
      <c r="T157" s="32"/>
      <c r="U157" s="32"/>
      <c r="V157" s="32"/>
      <c r="W157" s="32"/>
      <c r="X157" s="32"/>
      <c r="Y157" s="32"/>
      <c r="Z157" s="32"/>
    </row>
    <row r="158" spans="1:26" ht="129.75" customHeight="1" x14ac:dyDescent="0.25">
      <c r="A158" s="24" t="s">
        <v>181</v>
      </c>
      <c r="B158" s="24" t="s">
        <v>67</v>
      </c>
      <c r="C158" s="24" t="s">
        <v>387</v>
      </c>
      <c r="D158" s="24" t="s">
        <v>754</v>
      </c>
      <c r="E158" s="24" t="s">
        <v>755</v>
      </c>
      <c r="F158" s="24"/>
      <c r="G158" s="25"/>
      <c r="H158" s="25" t="s">
        <v>206</v>
      </c>
      <c r="I158" s="41"/>
      <c r="J158" s="24"/>
      <c r="K158" s="24"/>
      <c r="L158" s="24"/>
      <c r="M158" s="42"/>
      <c r="N158" s="33"/>
      <c r="O158" s="33"/>
      <c r="P158" s="32"/>
      <c r="Q158" s="32"/>
      <c r="R158" s="32"/>
      <c r="S158" s="32"/>
      <c r="T158" s="32"/>
      <c r="U158" s="32"/>
      <c r="V158" s="32"/>
      <c r="W158" s="32"/>
      <c r="X158" s="32"/>
      <c r="Y158" s="32"/>
      <c r="Z158" s="32"/>
    </row>
    <row r="159" spans="1:26" ht="123.75" customHeight="1" x14ac:dyDescent="0.25">
      <c r="A159" s="24" t="s">
        <v>181</v>
      </c>
      <c r="B159" s="24" t="s">
        <v>67</v>
      </c>
      <c r="C159" s="24" t="s">
        <v>387</v>
      </c>
      <c r="D159" s="24" t="s">
        <v>756</v>
      </c>
      <c r="E159" s="24" t="s">
        <v>757</v>
      </c>
      <c r="F159" s="24"/>
      <c r="G159" s="25"/>
      <c r="H159" s="25" t="s">
        <v>206</v>
      </c>
      <c r="I159" s="41"/>
      <c r="J159" s="24"/>
      <c r="K159" s="24"/>
      <c r="L159" s="24"/>
      <c r="M159" s="42"/>
      <c r="N159" s="33"/>
      <c r="O159" s="33"/>
      <c r="P159" s="32"/>
      <c r="Q159" s="32"/>
      <c r="R159" s="32"/>
      <c r="S159" s="32"/>
      <c r="T159" s="32"/>
      <c r="U159" s="32"/>
      <c r="V159" s="32"/>
      <c r="W159" s="32"/>
      <c r="X159" s="32"/>
      <c r="Y159" s="32"/>
      <c r="Z159" s="32"/>
    </row>
    <row r="160" spans="1:26" ht="101.25" hidden="1" customHeight="1" x14ac:dyDescent="0.25">
      <c r="A160" s="24" t="s">
        <v>181</v>
      </c>
      <c r="B160" s="24" t="s">
        <v>67</v>
      </c>
      <c r="C160" s="24" t="s">
        <v>758</v>
      </c>
      <c r="D160" s="24" t="s">
        <v>759</v>
      </c>
      <c r="E160" s="24" t="s">
        <v>760</v>
      </c>
      <c r="F160" s="24" t="s">
        <v>761</v>
      </c>
      <c r="G160" s="25" t="s">
        <v>762</v>
      </c>
      <c r="H160" s="25" t="s">
        <v>232</v>
      </c>
      <c r="I160" s="41" t="s">
        <v>233</v>
      </c>
      <c r="J160" s="24" t="s">
        <v>234</v>
      </c>
      <c r="K160" s="24" t="s">
        <v>456</v>
      </c>
      <c r="L160" s="24"/>
      <c r="M160" s="42"/>
      <c r="N160" s="33"/>
      <c r="O160" s="33"/>
      <c r="P160" s="32"/>
      <c r="Q160" s="32"/>
      <c r="R160" s="32"/>
      <c r="S160" s="32"/>
      <c r="T160" s="32"/>
      <c r="U160" s="32"/>
      <c r="V160" s="32"/>
      <c r="W160" s="32"/>
      <c r="X160" s="32"/>
      <c r="Y160" s="32"/>
      <c r="Z160" s="32"/>
    </row>
    <row r="161" spans="1:26" ht="56.25" hidden="1" customHeight="1" x14ac:dyDescent="0.25">
      <c r="A161" s="24" t="s">
        <v>181</v>
      </c>
      <c r="B161" s="24" t="s">
        <v>67</v>
      </c>
      <c r="C161" s="24" t="s">
        <v>758</v>
      </c>
      <c r="D161" s="24" t="s">
        <v>763</v>
      </c>
      <c r="E161" s="24" t="s">
        <v>764</v>
      </c>
      <c r="F161" s="24" t="s">
        <v>765</v>
      </c>
      <c r="G161" s="25" t="s">
        <v>766</v>
      </c>
      <c r="H161" s="25" t="s">
        <v>232</v>
      </c>
      <c r="I161" s="41" t="s">
        <v>233</v>
      </c>
      <c r="J161" s="24" t="s">
        <v>767</v>
      </c>
      <c r="K161" s="24" t="s">
        <v>456</v>
      </c>
      <c r="L161" s="24"/>
      <c r="M161" s="42"/>
      <c r="N161" s="33"/>
      <c r="O161" s="33"/>
      <c r="P161" s="32"/>
      <c r="Q161" s="32"/>
      <c r="R161" s="32"/>
      <c r="S161" s="32"/>
      <c r="T161" s="32"/>
      <c r="U161" s="32"/>
      <c r="V161" s="32"/>
      <c r="W161" s="32"/>
      <c r="X161" s="32"/>
      <c r="Y161" s="32"/>
      <c r="Z161" s="32"/>
    </row>
    <row r="162" spans="1:26" ht="14.25" customHeight="1" x14ac:dyDescent="0.25">
      <c r="A162" s="24"/>
      <c r="B162" s="24"/>
      <c r="C162" s="24"/>
      <c r="D162" s="24"/>
      <c r="E162" s="24"/>
      <c r="F162" s="24"/>
      <c r="G162" s="25"/>
      <c r="H162" s="25"/>
      <c r="I162" s="41"/>
      <c r="J162" s="24"/>
      <c r="K162" s="24"/>
      <c r="L162" s="24"/>
      <c r="M162" s="42"/>
      <c r="N162" s="33"/>
      <c r="O162" s="33"/>
      <c r="P162" s="32"/>
      <c r="Q162" s="32"/>
      <c r="R162" s="32"/>
      <c r="S162" s="32"/>
      <c r="T162" s="32"/>
      <c r="U162" s="32"/>
      <c r="V162" s="32"/>
      <c r="W162" s="32"/>
      <c r="X162" s="32"/>
      <c r="Y162" s="32"/>
      <c r="Z162" s="32"/>
    </row>
    <row r="163" spans="1:26" ht="14.25" customHeight="1" x14ac:dyDescent="0.25">
      <c r="A163" s="24"/>
      <c r="B163" s="24"/>
      <c r="C163" s="24"/>
      <c r="D163" s="24"/>
      <c r="E163" s="24"/>
      <c r="F163" s="24"/>
      <c r="G163" s="25"/>
      <c r="H163" s="25"/>
      <c r="I163" s="41"/>
      <c r="J163" s="24"/>
      <c r="K163" s="24"/>
      <c r="L163" s="24"/>
      <c r="M163" s="42"/>
      <c r="N163" s="33"/>
      <c r="O163" s="33"/>
      <c r="P163" s="32"/>
      <c r="Q163" s="32"/>
      <c r="R163" s="32"/>
      <c r="S163" s="32"/>
      <c r="T163" s="32"/>
      <c r="U163" s="32"/>
      <c r="V163" s="32"/>
      <c r="W163" s="32"/>
      <c r="X163" s="32"/>
      <c r="Y163" s="32"/>
      <c r="Z163" s="32"/>
    </row>
    <row r="164" spans="1:26" ht="14.25" customHeight="1" x14ac:dyDescent="0.25">
      <c r="A164" s="24"/>
      <c r="B164" s="24"/>
      <c r="C164" s="24"/>
      <c r="D164" s="24"/>
      <c r="E164" s="24"/>
      <c r="F164" s="24"/>
      <c r="G164" s="25"/>
      <c r="H164" s="25"/>
      <c r="I164" s="41"/>
      <c r="J164" s="24"/>
      <c r="K164" s="24"/>
      <c r="L164" s="24"/>
      <c r="M164" s="42"/>
      <c r="N164" s="33"/>
      <c r="O164" s="33"/>
      <c r="P164" s="32"/>
      <c r="Q164" s="32"/>
      <c r="R164" s="32"/>
      <c r="S164" s="32"/>
      <c r="T164" s="32"/>
      <c r="U164" s="32"/>
      <c r="V164" s="32"/>
      <c r="W164" s="32"/>
      <c r="X164" s="32"/>
      <c r="Y164" s="32"/>
      <c r="Z164" s="32"/>
    </row>
    <row r="165" spans="1:26" ht="14.25" customHeight="1" x14ac:dyDescent="0.25">
      <c r="A165" s="24"/>
      <c r="B165" s="24"/>
      <c r="C165" s="24"/>
      <c r="D165" s="24"/>
      <c r="E165" s="24"/>
      <c r="F165" s="24"/>
      <c r="G165" s="25"/>
      <c r="H165" s="25"/>
      <c r="I165" s="41"/>
      <c r="J165" s="24"/>
      <c r="K165" s="24"/>
      <c r="L165" s="24"/>
      <c r="M165" s="42"/>
      <c r="N165" s="33"/>
      <c r="O165" s="33"/>
      <c r="P165" s="32"/>
      <c r="Q165" s="32"/>
      <c r="R165" s="32"/>
      <c r="S165" s="32"/>
      <c r="T165" s="32"/>
      <c r="U165" s="32"/>
      <c r="V165" s="32"/>
      <c r="W165" s="32"/>
      <c r="X165" s="32"/>
      <c r="Y165" s="32"/>
      <c r="Z165" s="32"/>
    </row>
    <row r="166" spans="1:26" ht="14.25" customHeight="1" x14ac:dyDescent="0.25">
      <c r="A166" s="24"/>
      <c r="B166" s="24"/>
      <c r="C166" s="24"/>
      <c r="D166" s="24"/>
      <c r="E166" s="24"/>
      <c r="F166" s="24"/>
      <c r="G166" s="25"/>
      <c r="H166" s="25"/>
      <c r="I166" s="41"/>
      <c r="J166" s="24"/>
      <c r="K166" s="24"/>
      <c r="L166" s="24"/>
      <c r="M166" s="42"/>
      <c r="N166" s="33"/>
      <c r="O166" s="33"/>
      <c r="P166" s="32"/>
      <c r="Q166" s="32"/>
      <c r="R166" s="32"/>
      <c r="S166" s="32"/>
      <c r="T166" s="32"/>
      <c r="U166" s="32"/>
      <c r="V166" s="32"/>
      <c r="W166" s="32"/>
      <c r="X166" s="32"/>
      <c r="Y166" s="32"/>
      <c r="Z166" s="32"/>
    </row>
    <row r="167" spans="1:26" ht="14.25" customHeight="1" x14ac:dyDescent="0.25">
      <c r="A167" s="24"/>
      <c r="B167" s="24"/>
      <c r="C167" s="24"/>
      <c r="D167" s="24"/>
      <c r="E167" s="24"/>
      <c r="F167" s="24"/>
      <c r="G167" s="25"/>
      <c r="H167" s="25"/>
      <c r="I167" s="41"/>
      <c r="J167" s="24"/>
      <c r="K167" s="24"/>
      <c r="L167" s="24"/>
      <c r="M167" s="42"/>
      <c r="N167" s="33"/>
      <c r="O167" s="33"/>
      <c r="P167" s="32"/>
      <c r="Q167" s="32"/>
      <c r="R167" s="32"/>
      <c r="S167" s="32"/>
      <c r="T167" s="32"/>
      <c r="U167" s="32"/>
      <c r="V167" s="32"/>
      <c r="W167" s="32"/>
      <c r="X167" s="32"/>
      <c r="Y167" s="32"/>
      <c r="Z167" s="32"/>
    </row>
    <row r="168" spans="1:26" ht="14.25" customHeight="1" x14ac:dyDescent="0.25">
      <c r="A168" s="24"/>
      <c r="B168" s="24"/>
      <c r="C168" s="24"/>
      <c r="D168" s="24"/>
      <c r="E168" s="24"/>
      <c r="F168" s="24"/>
      <c r="G168" s="25"/>
      <c r="H168" s="25"/>
      <c r="I168" s="41"/>
      <c r="J168" s="24"/>
      <c r="K168" s="24"/>
      <c r="L168" s="24"/>
      <c r="M168" s="42"/>
      <c r="N168" s="33"/>
      <c r="O168" s="33"/>
      <c r="P168" s="32"/>
      <c r="Q168" s="32"/>
      <c r="R168" s="32"/>
      <c r="S168" s="32"/>
      <c r="T168" s="32"/>
      <c r="U168" s="32"/>
      <c r="V168" s="32"/>
      <c r="W168" s="32"/>
      <c r="X168" s="32"/>
      <c r="Y168" s="32"/>
      <c r="Z168" s="32"/>
    </row>
    <row r="169" spans="1:26" ht="14.25" customHeight="1" x14ac:dyDescent="0.25">
      <c r="A169" s="24"/>
      <c r="B169" s="24"/>
      <c r="C169" s="24"/>
      <c r="D169" s="24"/>
      <c r="E169" s="24"/>
      <c r="F169" s="24"/>
      <c r="G169" s="25"/>
      <c r="H169" s="25"/>
      <c r="I169" s="41"/>
      <c r="J169" s="24"/>
      <c r="K169" s="24"/>
      <c r="L169" s="24"/>
      <c r="M169" s="42"/>
      <c r="N169" s="33"/>
      <c r="O169" s="33"/>
      <c r="P169" s="32"/>
      <c r="Q169" s="32"/>
      <c r="R169" s="32"/>
      <c r="S169" s="32"/>
      <c r="T169" s="32"/>
      <c r="U169" s="32"/>
      <c r="V169" s="32"/>
      <c r="W169" s="32"/>
      <c r="X169" s="32"/>
      <c r="Y169" s="32"/>
      <c r="Z169" s="32"/>
    </row>
    <row r="170" spans="1:26" ht="14.25" customHeight="1" x14ac:dyDescent="0.25">
      <c r="A170" s="24"/>
      <c r="B170" s="24"/>
      <c r="C170" s="24"/>
      <c r="D170" s="24"/>
      <c r="E170" s="24"/>
      <c r="F170" s="24"/>
      <c r="G170" s="25"/>
      <c r="H170" s="25"/>
      <c r="I170" s="41"/>
      <c r="J170" s="24"/>
      <c r="K170" s="24"/>
      <c r="L170" s="24"/>
      <c r="M170" s="42"/>
      <c r="N170" s="33"/>
      <c r="O170" s="33"/>
      <c r="P170" s="32"/>
      <c r="Q170" s="32"/>
      <c r="R170" s="32"/>
      <c r="S170" s="32"/>
      <c r="T170" s="32"/>
      <c r="U170" s="32"/>
      <c r="V170" s="32"/>
      <c r="W170" s="32"/>
      <c r="X170" s="32"/>
      <c r="Y170" s="32"/>
      <c r="Z170" s="32"/>
    </row>
    <row r="171" spans="1:26" ht="14.25" customHeight="1" x14ac:dyDescent="0.25">
      <c r="A171" s="24"/>
      <c r="B171" s="24"/>
      <c r="C171" s="24"/>
      <c r="D171" s="24"/>
      <c r="E171" s="24"/>
      <c r="F171" s="24"/>
      <c r="G171" s="25"/>
      <c r="H171" s="25"/>
      <c r="I171" s="41"/>
      <c r="J171" s="24"/>
      <c r="K171" s="24"/>
      <c r="L171" s="24"/>
      <c r="M171" s="42"/>
      <c r="N171" s="33"/>
      <c r="O171" s="33"/>
      <c r="P171" s="32"/>
      <c r="Q171" s="32"/>
      <c r="R171" s="32"/>
      <c r="S171" s="32"/>
      <c r="T171" s="32"/>
      <c r="U171" s="32"/>
      <c r="V171" s="32"/>
      <c r="W171" s="32"/>
      <c r="X171" s="32"/>
      <c r="Y171" s="32"/>
      <c r="Z171" s="32"/>
    </row>
    <row r="172" spans="1:26" ht="14.25" customHeight="1" x14ac:dyDescent="0.25">
      <c r="A172" s="24"/>
      <c r="B172" s="24"/>
      <c r="C172" s="24"/>
      <c r="D172" s="24"/>
      <c r="E172" s="24"/>
      <c r="F172" s="24"/>
      <c r="G172" s="25"/>
      <c r="H172" s="25"/>
      <c r="I172" s="41"/>
      <c r="J172" s="24"/>
      <c r="K172" s="24"/>
      <c r="L172" s="24"/>
      <c r="M172" s="42"/>
      <c r="N172" s="33"/>
      <c r="O172" s="33"/>
      <c r="P172" s="32"/>
      <c r="Q172" s="32"/>
      <c r="R172" s="32"/>
      <c r="S172" s="32"/>
      <c r="T172" s="32"/>
      <c r="U172" s="32"/>
      <c r="V172" s="32"/>
      <c r="W172" s="32"/>
      <c r="X172" s="32"/>
      <c r="Y172" s="32"/>
      <c r="Z172" s="32"/>
    </row>
    <row r="173" spans="1:26" ht="14.25" customHeight="1" x14ac:dyDescent="0.25">
      <c r="A173" s="24"/>
      <c r="B173" s="24"/>
      <c r="C173" s="24"/>
      <c r="D173" s="24"/>
      <c r="E173" s="24"/>
      <c r="F173" s="24"/>
      <c r="G173" s="25"/>
      <c r="H173" s="25"/>
      <c r="I173" s="41"/>
      <c r="J173" s="24"/>
      <c r="K173" s="24"/>
      <c r="L173" s="24"/>
      <c r="M173" s="42"/>
      <c r="N173" s="33"/>
      <c r="O173" s="33"/>
      <c r="P173" s="32"/>
      <c r="Q173" s="32"/>
      <c r="R173" s="32"/>
      <c r="S173" s="32"/>
      <c r="T173" s="32"/>
      <c r="U173" s="32"/>
      <c r="V173" s="32"/>
      <c r="W173" s="32"/>
      <c r="X173" s="32"/>
      <c r="Y173" s="32"/>
      <c r="Z173" s="32"/>
    </row>
    <row r="174" spans="1:26" ht="14.25" customHeight="1" x14ac:dyDescent="0.25">
      <c r="A174" s="24"/>
      <c r="B174" s="24"/>
      <c r="C174" s="24"/>
      <c r="D174" s="24"/>
      <c r="E174" s="24"/>
      <c r="F174" s="24"/>
      <c r="G174" s="25"/>
      <c r="H174" s="25"/>
      <c r="I174" s="41"/>
      <c r="J174" s="24"/>
      <c r="K174" s="24"/>
      <c r="L174" s="24"/>
      <c r="M174" s="42"/>
      <c r="N174" s="33"/>
      <c r="O174" s="33"/>
      <c r="P174" s="32"/>
      <c r="Q174" s="32"/>
      <c r="R174" s="32"/>
      <c r="S174" s="32"/>
      <c r="T174" s="32"/>
      <c r="U174" s="32"/>
      <c r="V174" s="32"/>
      <c r="W174" s="32"/>
      <c r="X174" s="32"/>
      <c r="Y174" s="32"/>
      <c r="Z174" s="32"/>
    </row>
    <row r="175" spans="1:26" ht="14.25" customHeight="1" x14ac:dyDescent="0.25">
      <c r="A175" s="24"/>
      <c r="B175" s="24"/>
      <c r="C175" s="24"/>
      <c r="D175" s="24"/>
      <c r="E175" s="24"/>
      <c r="F175" s="24"/>
      <c r="G175" s="25"/>
      <c r="H175" s="25"/>
      <c r="I175" s="41"/>
      <c r="J175" s="24"/>
      <c r="K175" s="24"/>
      <c r="L175" s="24"/>
      <c r="M175" s="42"/>
      <c r="N175" s="33"/>
      <c r="O175" s="33"/>
      <c r="P175" s="32"/>
      <c r="Q175" s="32"/>
      <c r="R175" s="32"/>
      <c r="S175" s="32"/>
      <c r="T175" s="32"/>
      <c r="U175" s="32"/>
      <c r="V175" s="32"/>
      <c r="W175" s="32"/>
      <c r="X175" s="32"/>
      <c r="Y175" s="32"/>
      <c r="Z175" s="32"/>
    </row>
    <row r="176" spans="1:26" ht="14.25" customHeight="1" x14ac:dyDescent="0.25">
      <c r="A176" s="24"/>
      <c r="B176" s="24"/>
      <c r="C176" s="24"/>
      <c r="D176" s="24"/>
      <c r="E176" s="24"/>
      <c r="F176" s="24"/>
      <c r="G176" s="25"/>
      <c r="H176" s="25"/>
      <c r="I176" s="41"/>
      <c r="J176" s="24"/>
      <c r="K176" s="24"/>
      <c r="L176" s="24"/>
      <c r="M176" s="42"/>
      <c r="N176" s="33"/>
      <c r="O176" s="33"/>
      <c r="P176" s="32"/>
      <c r="Q176" s="32"/>
      <c r="R176" s="32"/>
      <c r="S176" s="32"/>
      <c r="T176" s="32"/>
      <c r="U176" s="32"/>
      <c r="V176" s="32"/>
      <c r="W176" s="32"/>
      <c r="X176" s="32"/>
      <c r="Y176" s="32"/>
      <c r="Z176" s="32"/>
    </row>
    <row r="177" spans="1:26" ht="14.25" customHeight="1" x14ac:dyDescent="0.25">
      <c r="A177" s="24"/>
      <c r="B177" s="24"/>
      <c r="C177" s="24"/>
      <c r="D177" s="24"/>
      <c r="E177" s="24"/>
      <c r="F177" s="24"/>
      <c r="G177" s="25"/>
      <c r="H177" s="25"/>
      <c r="I177" s="41"/>
      <c r="J177" s="24"/>
      <c r="K177" s="24"/>
      <c r="L177" s="24"/>
      <c r="M177" s="42"/>
      <c r="N177" s="33"/>
      <c r="O177" s="33"/>
      <c r="P177" s="32"/>
      <c r="Q177" s="32"/>
      <c r="R177" s="32"/>
      <c r="S177" s="32"/>
      <c r="T177" s="32"/>
      <c r="U177" s="32"/>
      <c r="V177" s="32"/>
      <c r="W177" s="32"/>
      <c r="X177" s="32"/>
      <c r="Y177" s="32"/>
      <c r="Z177" s="32"/>
    </row>
    <row r="178" spans="1:26" ht="14.25" customHeight="1" x14ac:dyDescent="0.25">
      <c r="A178" s="24"/>
      <c r="B178" s="24"/>
      <c r="C178" s="24"/>
      <c r="D178" s="24"/>
      <c r="E178" s="24"/>
      <c r="F178" s="24"/>
      <c r="G178" s="25"/>
      <c r="H178" s="25"/>
      <c r="I178" s="41"/>
      <c r="J178" s="24"/>
      <c r="K178" s="24"/>
      <c r="L178" s="24"/>
      <c r="M178" s="42"/>
      <c r="N178" s="33"/>
      <c r="O178" s="33"/>
      <c r="P178" s="32"/>
      <c r="Q178" s="32"/>
      <c r="R178" s="32"/>
      <c r="S178" s="32"/>
      <c r="T178" s="32"/>
      <c r="U178" s="32"/>
      <c r="V178" s="32"/>
      <c r="W178" s="32"/>
      <c r="X178" s="32"/>
      <c r="Y178" s="32"/>
      <c r="Z178" s="32"/>
    </row>
    <row r="179" spans="1:26" ht="14.25" customHeight="1" x14ac:dyDescent="0.25">
      <c r="A179" s="24"/>
      <c r="B179" s="24"/>
      <c r="C179" s="24"/>
      <c r="D179" s="24"/>
      <c r="E179" s="24"/>
      <c r="F179" s="24"/>
      <c r="G179" s="25"/>
      <c r="H179" s="25"/>
      <c r="I179" s="41"/>
      <c r="J179" s="24"/>
      <c r="K179" s="24"/>
      <c r="L179" s="24"/>
      <c r="M179" s="42"/>
      <c r="N179" s="33"/>
      <c r="O179" s="33"/>
      <c r="P179" s="32"/>
      <c r="Q179" s="32"/>
      <c r="R179" s="32"/>
      <c r="S179" s="32"/>
      <c r="T179" s="32"/>
      <c r="U179" s="32"/>
      <c r="V179" s="32"/>
      <c r="W179" s="32"/>
      <c r="X179" s="32"/>
      <c r="Y179" s="32"/>
      <c r="Z179" s="32"/>
    </row>
    <row r="180" spans="1:26" ht="14.25" customHeight="1" x14ac:dyDescent="0.25">
      <c r="A180" s="24"/>
      <c r="B180" s="24"/>
      <c r="C180" s="24"/>
      <c r="D180" s="24"/>
      <c r="E180" s="24"/>
      <c r="F180" s="24"/>
      <c r="G180" s="25"/>
      <c r="H180" s="25"/>
      <c r="I180" s="41"/>
      <c r="J180" s="24"/>
      <c r="K180" s="24"/>
      <c r="L180" s="24"/>
      <c r="M180" s="42"/>
      <c r="N180" s="33"/>
      <c r="O180" s="33"/>
      <c r="P180" s="32"/>
      <c r="Q180" s="32"/>
      <c r="R180" s="32"/>
      <c r="S180" s="32"/>
      <c r="T180" s="32"/>
      <c r="U180" s="32"/>
      <c r="V180" s="32"/>
      <c r="W180" s="32"/>
      <c r="X180" s="32"/>
      <c r="Y180" s="32"/>
      <c r="Z180" s="32"/>
    </row>
    <row r="181" spans="1:26" ht="14.25" customHeight="1" x14ac:dyDescent="0.25">
      <c r="A181" s="24"/>
      <c r="B181" s="24"/>
      <c r="C181" s="24"/>
      <c r="D181" s="24"/>
      <c r="E181" s="24"/>
      <c r="F181" s="24"/>
      <c r="G181" s="25"/>
      <c r="H181" s="25"/>
      <c r="I181" s="41"/>
      <c r="J181" s="24"/>
      <c r="K181" s="24"/>
      <c r="L181" s="24"/>
      <c r="M181" s="42"/>
      <c r="N181" s="33"/>
      <c r="O181" s="33"/>
      <c r="P181" s="32"/>
      <c r="Q181" s="32"/>
      <c r="R181" s="32"/>
      <c r="S181" s="32"/>
      <c r="T181" s="32"/>
      <c r="U181" s="32"/>
      <c r="V181" s="32"/>
      <c r="W181" s="32"/>
      <c r="X181" s="32"/>
      <c r="Y181" s="32"/>
      <c r="Z181" s="32"/>
    </row>
    <row r="182" spans="1:26" ht="14.25" customHeight="1" x14ac:dyDescent="0.25">
      <c r="A182" s="24"/>
      <c r="B182" s="24"/>
      <c r="C182" s="24"/>
      <c r="D182" s="24"/>
      <c r="E182" s="24"/>
      <c r="F182" s="24"/>
      <c r="G182" s="25"/>
      <c r="H182" s="25"/>
      <c r="I182" s="41"/>
      <c r="J182" s="24"/>
      <c r="K182" s="24"/>
      <c r="L182" s="24"/>
      <c r="M182" s="42"/>
      <c r="N182" s="33"/>
      <c r="O182" s="33"/>
      <c r="P182" s="32"/>
      <c r="Q182" s="32"/>
      <c r="R182" s="32"/>
      <c r="S182" s="32"/>
      <c r="T182" s="32"/>
      <c r="U182" s="32"/>
      <c r="V182" s="32"/>
      <c r="W182" s="32"/>
      <c r="X182" s="32"/>
      <c r="Y182" s="32"/>
      <c r="Z182" s="32"/>
    </row>
    <row r="183" spans="1:26" ht="14.25" customHeight="1" x14ac:dyDescent="0.25">
      <c r="A183" s="24"/>
      <c r="B183" s="24"/>
      <c r="C183" s="24"/>
      <c r="D183" s="24"/>
      <c r="E183" s="24"/>
      <c r="F183" s="24"/>
      <c r="G183" s="25"/>
      <c r="H183" s="25"/>
      <c r="I183" s="41"/>
      <c r="J183" s="24"/>
      <c r="K183" s="24"/>
      <c r="L183" s="24"/>
      <c r="M183" s="42"/>
      <c r="N183" s="33"/>
      <c r="O183" s="33"/>
      <c r="P183" s="32"/>
      <c r="Q183" s="32"/>
      <c r="R183" s="32"/>
      <c r="S183" s="32"/>
      <c r="T183" s="32"/>
      <c r="U183" s="32"/>
      <c r="V183" s="32"/>
      <c r="W183" s="32"/>
      <c r="X183" s="32"/>
      <c r="Y183" s="32"/>
      <c r="Z183" s="32"/>
    </row>
    <row r="184" spans="1:26" ht="14.25" customHeight="1" x14ac:dyDescent="0.25">
      <c r="A184" s="24"/>
      <c r="B184" s="24"/>
      <c r="C184" s="24"/>
      <c r="D184" s="24"/>
      <c r="E184" s="24"/>
      <c r="F184" s="24"/>
      <c r="G184" s="25"/>
      <c r="H184" s="25"/>
      <c r="I184" s="41"/>
      <c r="J184" s="24"/>
      <c r="K184" s="24"/>
      <c r="L184" s="24"/>
      <c r="M184" s="42"/>
      <c r="N184" s="33"/>
      <c r="O184" s="33"/>
      <c r="P184" s="32"/>
      <c r="Q184" s="32"/>
      <c r="R184" s="32"/>
      <c r="S184" s="32"/>
      <c r="T184" s="32"/>
      <c r="U184" s="32"/>
      <c r="V184" s="32"/>
      <c r="W184" s="32"/>
      <c r="X184" s="32"/>
      <c r="Y184" s="32"/>
      <c r="Z184" s="32"/>
    </row>
    <row r="185" spans="1:26" ht="14.25" customHeight="1" x14ac:dyDescent="0.25">
      <c r="A185" s="24"/>
      <c r="B185" s="24"/>
      <c r="C185" s="24"/>
      <c r="D185" s="24"/>
      <c r="E185" s="24"/>
      <c r="F185" s="24"/>
      <c r="G185" s="25"/>
      <c r="H185" s="25"/>
      <c r="I185" s="41"/>
      <c r="J185" s="24"/>
      <c r="K185" s="24"/>
      <c r="L185" s="24"/>
      <c r="M185" s="42"/>
      <c r="N185" s="33"/>
      <c r="O185" s="33"/>
      <c r="P185" s="32"/>
      <c r="Q185" s="32"/>
      <c r="R185" s="32"/>
      <c r="S185" s="32"/>
      <c r="T185" s="32"/>
      <c r="U185" s="32"/>
      <c r="V185" s="32"/>
      <c r="W185" s="32"/>
      <c r="X185" s="32"/>
      <c r="Y185" s="32"/>
      <c r="Z185" s="32"/>
    </row>
    <row r="186" spans="1:26" ht="14.25" customHeight="1" x14ac:dyDescent="0.25">
      <c r="A186" s="24"/>
      <c r="B186" s="24"/>
      <c r="C186" s="24"/>
      <c r="D186" s="24"/>
      <c r="E186" s="24"/>
      <c r="F186" s="24"/>
      <c r="G186" s="25"/>
      <c r="H186" s="25"/>
      <c r="I186" s="41"/>
      <c r="J186" s="24"/>
      <c r="K186" s="24"/>
      <c r="L186" s="24"/>
      <c r="M186" s="42"/>
      <c r="N186" s="33"/>
      <c r="O186" s="33"/>
      <c r="P186" s="32"/>
      <c r="Q186" s="32"/>
      <c r="R186" s="32"/>
      <c r="S186" s="32"/>
      <c r="T186" s="32"/>
      <c r="U186" s="32"/>
      <c r="V186" s="32"/>
      <c r="W186" s="32"/>
      <c r="X186" s="32"/>
      <c r="Y186" s="32"/>
      <c r="Z186" s="32"/>
    </row>
    <row r="187" spans="1:26" ht="14.25" customHeight="1" x14ac:dyDescent="0.25">
      <c r="A187" s="24"/>
      <c r="B187" s="24"/>
      <c r="C187" s="24"/>
      <c r="D187" s="24"/>
      <c r="E187" s="24"/>
      <c r="F187" s="24"/>
      <c r="G187" s="25"/>
      <c r="H187" s="25"/>
      <c r="I187" s="41"/>
      <c r="J187" s="24"/>
      <c r="K187" s="24"/>
      <c r="L187" s="24"/>
      <c r="M187" s="42"/>
      <c r="N187" s="33"/>
      <c r="O187" s="33"/>
      <c r="P187" s="32"/>
      <c r="Q187" s="32"/>
      <c r="R187" s="32"/>
      <c r="S187" s="32"/>
      <c r="T187" s="32"/>
      <c r="U187" s="32"/>
      <c r="V187" s="32"/>
      <c r="W187" s="32"/>
      <c r="X187" s="32"/>
      <c r="Y187" s="32"/>
      <c r="Z187" s="32"/>
    </row>
    <row r="188" spans="1:26" ht="14.25" customHeight="1" x14ac:dyDescent="0.25">
      <c r="A188" s="24"/>
      <c r="B188" s="24"/>
      <c r="C188" s="24"/>
      <c r="D188" s="24"/>
      <c r="E188" s="24"/>
      <c r="F188" s="24"/>
      <c r="G188" s="25"/>
      <c r="H188" s="25"/>
      <c r="I188" s="41"/>
      <c r="J188" s="24"/>
      <c r="K188" s="24"/>
      <c r="L188" s="24"/>
      <c r="M188" s="42"/>
      <c r="N188" s="33"/>
      <c r="O188" s="33"/>
      <c r="P188" s="32"/>
      <c r="Q188" s="32"/>
      <c r="R188" s="32"/>
      <c r="S188" s="32"/>
      <c r="T188" s="32"/>
      <c r="U188" s="32"/>
      <c r="V188" s="32"/>
      <c r="W188" s="32"/>
      <c r="X188" s="32"/>
      <c r="Y188" s="32"/>
      <c r="Z188" s="32"/>
    </row>
    <row r="189" spans="1:26" ht="14.25" customHeight="1" x14ac:dyDescent="0.25">
      <c r="A189" s="24"/>
      <c r="B189" s="24"/>
      <c r="C189" s="24"/>
      <c r="D189" s="24"/>
      <c r="E189" s="24"/>
      <c r="F189" s="24"/>
      <c r="G189" s="25"/>
      <c r="H189" s="25"/>
      <c r="I189" s="41"/>
      <c r="J189" s="24"/>
      <c r="K189" s="24"/>
      <c r="L189" s="24"/>
      <c r="M189" s="42"/>
      <c r="N189" s="33"/>
      <c r="O189" s="33"/>
      <c r="P189" s="32"/>
      <c r="Q189" s="32"/>
      <c r="R189" s="32"/>
      <c r="S189" s="32"/>
      <c r="T189" s="32"/>
      <c r="U189" s="32"/>
      <c r="V189" s="32"/>
      <c r="W189" s="32"/>
      <c r="X189" s="32"/>
      <c r="Y189" s="32"/>
      <c r="Z189" s="32"/>
    </row>
    <row r="190" spans="1:26" ht="14.25" customHeight="1" x14ac:dyDescent="0.25">
      <c r="A190" s="32"/>
      <c r="B190" s="32"/>
      <c r="C190" s="32"/>
      <c r="D190" s="32"/>
      <c r="E190" s="32"/>
      <c r="F190" s="32"/>
      <c r="G190" s="32"/>
      <c r="H190" s="32"/>
      <c r="I190" s="32"/>
      <c r="J190" s="32"/>
      <c r="K190" s="32"/>
      <c r="L190" s="32"/>
      <c r="M190" s="32"/>
      <c r="N190" s="33"/>
      <c r="O190" s="33"/>
      <c r="P190" s="32"/>
      <c r="Q190" s="32"/>
      <c r="R190" s="32"/>
      <c r="S190" s="32"/>
      <c r="T190" s="32"/>
      <c r="U190" s="32"/>
      <c r="V190" s="32"/>
      <c r="W190" s="32"/>
      <c r="X190" s="32"/>
      <c r="Y190" s="32"/>
      <c r="Z190" s="32"/>
    </row>
    <row r="191" spans="1:26" ht="14.25" customHeight="1" x14ac:dyDescent="0.25">
      <c r="A191" s="32"/>
      <c r="B191" s="32"/>
      <c r="C191" s="32"/>
      <c r="D191" s="32"/>
      <c r="E191" s="32"/>
      <c r="F191" s="32"/>
      <c r="G191" s="32"/>
      <c r="H191" s="32"/>
      <c r="I191" s="32"/>
      <c r="J191" s="32"/>
      <c r="K191" s="32"/>
      <c r="L191" s="32"/>
      <c r="M191" s="32"/>
      <c r="N191" s="33"/>
      <c r="O191" s="33"/>
      <c r="P191" s="32"/>
      <c r="Q191" s="32"/>
      <c r="R191" s="32"/>
      <c r="S191" s="32"/>
      <c r="T191" s="32"/>
      <c r="U191" s="32"/>
      <c r="V191" s="32"/>
      <c r="W191" s="32"/>
      <c r="X191" s="32"/>
      <c r="Y191" s="32"/>
      <c r="Z191" s="32"/>
    </row>
    <row r="192" spans="1:26" ht="14.25" customHeight="1" x14ac:dyDescent="0.25">
      <c r="A192" s="32"/>
      <c r="B192" s="32"/>
      <c r="C192" s="32"/>
      <c r="D192" s="32"/>
      <c r="E192" s="32"/>
      <c r="F192" s="32"/>
      <c r="G192" s="32"/>
      <c r="H192" s="32"/>
      <c r="I192" s="32"/>
      <c r="J192" s="32"/>
      <c r="K192" s="32"/>
      <c r="L192" s="32"/>
      <c r="M192" s="32"/>
      <c r="N192" s="33"/>
      <c r="O192" s="33"/>
      <c r="P192" s="32"/>
      <c r="Q192" s="32"/>
      <c r="R192" s="32"/>
      <c r="S192" s="32"/>
      <c r="T192" s="32"/>
      <c r="U192" s="32"/>
      <c r="V192" s="32"/>
      <c r="W192" s="32"/>
      <c r="X192" s="32"/>
      <c r="Y192" s="32"/>
      <c r="Z192" s="32"/>
    </row>
    <row r="193" spans="1:26" ht="14.25" customHeight="1" x14ac:dyDescent="0.25">
      <c r="A193" s="32"/>
      <c r="B193" s="32"/>
      <c r="C193" s="32"/>
      <c r="D193" s="32"/>
      <c r="E193" s="32"/>
      <c r="F193" s="32"/>
      <c r="G193" s="32"/>
      <c r="H193" s="32"/>
      <c r="I193" s="32"/>
      <c r="J193" s="32"/>
      <c r="K193" s="32"/>
      <c r="L193" s="32"/>
      <c r="M193" s="32"/>
      <c r="N193" s="33"/>
      <c r="O193" s="33"/>
      <c r="P193" s="32"/>
      <c r="Q193" s="32"/>
      <c r="R193" s="32"/>
      <c r="S193" s="32"/>
      <c r="T193" s="32"/>
      <c r="U193" s="32"/>
      <c r="V193" s="32"/>
      <c r="W193" s="32"/>
      <c r="X193" s="32"/>
      <c r="Y193" s="32"/>
      <c r="Z193" s="32"/>
    </row>
    <row r="194" spans="1:26" ht="14.25" customHeight="1" x14ac:dyDescent="0.25">
      <c r="A194" s="32"/>
      <c r="B194" s="32"/>
      <c r="C194" s="32"/>
      <c r="D194" s="32"/>
      <c r="E194" s="32"/>
      <c r="F194" s="32"/>
      <c r="G194" s="32"/>
      <c r="H194" s="32"/>
      <c r="I194" s="32"/>
      <c r="J194" s="32"/>
      <c r="K194" s="32"/>
      <c r="L194" s="32"/>
      <c r="M194" s="32"/>
      <c r="N194" s="33"/>
      <c r="O194" s="33"/>
      <c r="P194" s="32"/>
      <c r="Q194" s="32"/>
      <c r="R194" s="32"/>
      <c r="S194" s="32"/>
      <c r="T194" s="32"/>
      <c r="U194" s="32"/>
      <c r="V194" s="32"/>
      <c r="W194" s="32"/>
      <c r="X194" s="32"/>
      <c r="Y194" s="32"/>
      <c r="Z194" s="32"/>
    </row>
    <row r="195" spans="1:26" ht="14.25" customHeight="1" x14ac:dyDescent="0.25">
      <c r="A195" s="32"/>
      <c r="B195" s="32"/>
      <c r="C195" s="32"/>
      <c r="D195" s="32"/>
      <c r="E195" s="32"/>
      <c r="F195" s="32"/>
      <c r="G195" s="32"/>
      <c r="H195" s="32"/>
      <c r="I195" s="32"/>
      <c r="J195" s="32"/>
      <c r="K195" s="32"/>
      <c r="L195" s="32"/>
      <c r="M195" s="32"/>
      <c r="N195" s="33"/>
      <c r="O195" s="33"/>
      <c r="P195" s="32"/>
      <c r="Q195" s="32"/>
      <c r="R195" s="32"/>
      <c r="S195" s="32"/>
      <c r="T195" s="32"/>
      <c r="U195" s="32"/>
      <c r="V195" s="32"/>
      <c r="W195" s="32"/>
      <c r="X195" s="32"/>
      <c r="Y195" s="32"/>
      <c r="Z195" s="32"/>
    </row>
    <row r="196" spans="1:26" ht="14.25" customHeight="1" x14ac:dyDescent="0.25">
      <c r="A196" s="32"/>
      <c r="B196" s="32"/>
      <c r="C196" s="32"/>
      <c r="D196" s="32"/>
      <c r="E196" s="32"/>
      <c r="F196" s="32"/>
      <c r="G196" s="32"/>
      <c r="H196" s="32"/>
      <c r="I196" s="32"/>
      <c r="J196" s="32"/>
      <c r="K196" s="32"/>
      <c r="L196" s="32"/>
      <c r="M196" s="32"/>
      <c r="N196" s="33"/>
      <c r="O196" s="33"/>
      <c r="P196" s="32"/>
      <c r="Q196" s="32"/>
      <c r="R196" s="32"/>
      <c r="S196" s="32"/>
      <c r="T196" s="32"/>
      <c r="U196" s="32"/>
      <c r="V196" s="32"/>
      <c r="W196" s="32"/>
      <c r="X196" s="32"/>
      <c r="Y196" s="32"/>
      <c r="Z196" s="32"/>
    </row>
    <row r="197" spans="1:26" ht="14.25" customHeight="1" x14ac:dyDescent="0.25">
      <c r="A197" s="32"/>
      <c r="B197" s="32"/>
      <c r="C197" s="32"/>
      <c r="D197" s="32"/>
      <c r="E197" s="32"/>
      <c r="F197" s="32"/>
      <c r="G197" s="32"/>
      <c r="H197" s="32"/>
      <c r="I197" s="32"/>
      <c r="J197" s="32"/>
      <c r="K197" s="32"/>
      <c r="L197" s="32"/>
      <c r="M197" s="32"/>
      <c r="N197" s="33"/>
      <c r="O197" s="33"/>
      <c r="P197" s="32"/>
      <c r="Q197" s="32"/>
      <c r="R197" s="32"/>
      <c r="S197" s="32"/>
      <c r="T197" s="32"/>
      <c r="U197" s="32"/>
      <c r="V197" s="32"/>
      <c r="W197" s="32"/>
      <c r="X197" s="32"/>
      <c r="Y197" s="32"/>
      <c r="Z197" s="32"/>
    </row>
    <row r="198" spans="1:26" ht="14.25" customHeight="1" x14ac:dyDescent="0.25">
      <c r="A198" s="32"/>
      <c r="B198" s="32"/>
      <c r="C198" s="32"/>
      <c r="D198" s="32"/>
      <c r="E198" s="32"/>
      <c r="F198" s="32"/>
      <c r="G198" s="32"/>
      <c r="H198" s="32"/>
      <c r="I198" s="32"/>
      <c r="J198" s="32"/>
      <c r="K198" s="32"/>
      <c r="L198" s="32"/>
      <c r="M198" s="32"/>
      <c r="N198" s="33"/>
      <c r="O198" s="33"/>
      <c r="P198" s="32"/>
      <c r="Q198" s="32"/>
      <c r="R198" s="32"/>
      <c r="S198" s="32"/>
      <c r="T198" s="32"/>
      <c r="U198" s="32"/>
      <c r="V198" s="32"/>
      <c r="W198" s="32"/>
      <c r="X198" s="32"/>
      <c r="Y198" s="32"/>
      <c r="Z198" s="32"/>
    </row>
    <row r="199" spans="1:26" ht="14.25" customHeight="1" x14ac:dyDescent="0.25">
      <c r="A199" s="32"/>
      <c r="B199" s="32"/>
      <c r="C199" s="32"/>
      <c r="D199" s="32"/>
      <c r="E199" s="32"/>
      <c r="F199" s="32"/>
      <c r="G199" s="32"/>
      <c r="H199" s="32"/>
      <c r="I199" s="32"/>
      <c r="J199" s="32"/>
      <c r="K199" s="32"/>
      <c r="L199" s="32"/>
      <c r="M199" s="32"/>
      <c r="N199" s="33"/>
      <c r="O199" s="33"/>
      <c r="P199" s="32"/>
      <c r="Q199" s="32"/>
      <c r="R199" s="32"/>
      <c r="S199" s="32"/>
      <c r="T199" s="32"/>
      <c r="U199" s="32"/>
      <c r="V199" s="32"/>
      <c r="W199" s="32"/>
      <c r="X199" s="32"/>
      <c r="Y199" s="32"/>
      <c r="Z199" s="32"/>
    </row>
    <row r="200" spans="1:26" ht="14.25" customHeight="1" x14ac:dyDescent="0.25">
      <c r="A200" s="32"/>
      <c r="B200" s="32"/>
      <c r="C200" s="32"/>
      <c r="D200" s="32"/>
      <c r="E200" s="32"/>
      <c r="F200" s="32"/>
      <c r="G200" s="32"/>
      <c r="H200" s="32"/>
      <c r="I200" s="32"/>
      <c r="J200" s="32"/>
      <c r="K200" s="32"/>
      <c r="L200" s="32"/>
      <c r="M200" s="32"/>
      <c r="N200" s="33"/>
      <c r="O200" s="33"/>
      <c r="P200" s="32"/>
      <c r="Q200" s="32"/>
      <c r="R200" s="32"/>
      <c r="S200" s="32"/>
      <c r="T200" s="32"/>
      <c r="U200" s="32"/>
      <c r="V200" s="32"/>
      <c r="W200" s="32"/>
      <c r="X200" s="32"/>
      <c r="Y200" s="32"/>
      <c r="Z200" s="32"/>
    </row>
    <row r="201" spans="1:26" ht="14.25" customHeight="1" x14ac:dyDescent="0.25">
      <c r="A201" s="32"/>
      <c r="B201" s="32"/>
      <c r="C201" s="32"/>
      <c r="D201" s="32"/>
      <c r="E201" s="32"/>
      <c r="F201" s="32"/>
      <c r="G201" s="32"/>
      <c r="H201" s="32"/>
      <c r="I201" s="32"/>
      <c r="J201" s="32"/>
      <c r="K201" s="32"/>
      <c r="L201" s="32"/>
      <c r="M201" s="32"/>
      <c r="N201" s="33"/>
      <c r="O201" s="33"/>
      <c r="P201" s="32"/>
      <c r="Q201" s="32"/>
      <c r="R201" s="32"/>
      <c r="S201" s="32"/>
      <c r="T201" s="32"/>
      <c r="U201" s="32"/>
      <c r="V201" s="32"/>
      <c r="W201" s="32"/>
      <c r="X201" s="32"/>
      <c r="Y201" s="32"/>
      <c r="Z201" s="32"/>
    </row>
    <row r="202" spans="1:26" ht="14.25" customHeight="1" x14ac:dyDescent="0.25">
      <c r="A202" s="32"/>
      <c r="B202" s="32"/>
      <c r="C202" s="32"/>
      <c r="D202" s="32"/>
      <c r="E202" s="32"/>
      <c r="F202" s="32"/>
      <c r="G202" s="32"/>
      <c r="H202" s="32"/>
      <c r="I202" s="32"/>
      <c r="J202" s="32"/>
      <c r="K202" s="32"/>
      <c r="L202" s="32"/>
      <c r="M202" s="32"/>
      <c r="N202" s="33"/>
      <c r="O202" s="33"/>
      <c r="P202" s="32"/>
      <c r="Q202" s="32"/>
      <c r="R202" s="32"/>
      <c r="S202" s="32"/>
      <c r="T202" s="32"/>
      <c r="U202" s="32"/>
      <c r="V202" s="32"/>
      <c r="W202" s="32"/>
      <c r="X202" s="32"/>
      <c r="Y202" s="32"/>
      <c r="Z202" s="32"/>
    </row>
    <row r="203" spans="1:26" ht="14.25" customHeight="1" x14ac:dyDescent="0.25">
      <c r="A203" s="32"/>
      <c r="B203" s="32"/>
      <c r="C203" s="32"/>
      <c r="D203" s="32"/>
      <c r="E203" s="32"/>
      <c r="F203" s="32"/>
      <c r="G203" s="32"/>
      <c r="H203" s="32"/>
      <c r="I203" s="32"/>
      <c r="J203" s="32"/>
      <c r="K203" s="32"/>
      <c r="L203" s="32"/>
      <c r="M203" s="32"/>
      <c r="N203" s="33"/>
      <c r="O203" s="33"/>
      <c r="P203" s="32"/>
      <c r="Q203" s="32"/>
      <c r="R203" s="32"/>
      <c r="S203" s="32"/>
      <c r="T203" s="32"/>
      <c r="U203" s="32"/>
      <c r="V203" s="32"/>
      <c r="W203" s="32"/>
      <c r="X203" s="32"/>
      <c r="Y203" s="32"/>
      <c r="Z203" s="32"/>
    </row>
    <row r="204" spans="1:26" ht="14.25" customHeight="1" x14ac:dyDescent="0.25">
      <c r="A204" s="32"/>
      <c r="B204" s="32"/>
      <c r="C204" s="32"/>
      <c r="D204" s="32"/>
      <c r="E204" s="32"/>
      <c r="F204" s="32"/>
      <c r="G204" s="32"/>
      <c r="H204" s="32"/>
      <c r="I204" s="32"/>
      <c r="J204" s="32"/>
      <c r="K204" s="32"/>
      <c r="L204" s="32"/>
      <c r="M204" s="32"/>
      <c r="N204" s="33"/>
      <c r="O204" s="33"/>
      <c r="P204" s="32"/>
      <c r="Q204" s="32"/>
      <c r="R204" s="32"/>
      <c r="S204" s="32"/>
      <c r="T204" s="32"/>
      <c r="U204" s="32"/>
      <c r="V204" s="32"/>
      <c r="W204" s="32"/>
      <c r="X204" s="32"/>
      <c r="Y204" s="32"/>
      <c r="Z204" s="32"/>
    </row>
    <row r="205" spans="1:26" ht="14.25" customHeight="1" x14ac:dyDescent="0.25">
      <c r="A205" s="32"/>
      <c r="B205" s="32"/>
      <c r="C205" s="32"/>
      <c r="D205" s="32"/>
      <c r="E205" s="32"/>
      <c r="F205" s="32"/>
      <c r="G205" s="32"/>
      <c r="H205" s="32"/>
      <c r="I205" s="32"/>
      <c r="J205" s="32"/>
      <c r="K205" s="32"/>
      <c r="L205" s="32"/>
      <c r="M205" s="32"/>
      <c r="N205" s="33"/>
      <c r="O205" s="33"/>
      <c r="P205" s="32"/>
      <c r="Q205" s="32"/>
      <c r="R205" s="32"/>
      <c r="S205" s="32"/>
      <c r="T205" s="32"/>
      <c r="U205" s="32"/>
      <c r="V205" s="32"/>
      <c r="W205" s="32"/>
      <c r="X205" s="32"/>
      <c r="Y205" s="32"/>
      <c r="Z205" s="32"/>
    </row>
    <row r="206" spans="1:26" ht="14.25" customHeight="1" x14ac:dyDescent="0.25">
      <c r="A206" s="32"/>
      <c r="B206" s="32"/>
      <c r="C206" s="32"/>
      <c r="D206" s="32"/>
      <c r="E206" s="32"/>
      <c r="F206" s="32"/>
      <c r="G206" s="32"/>
      <c r="H206" s="32"/>
      <c r="I206" s="32"/>
      <c r="J206" s="32"/>
      <c r="K206" s="32"/>
      <c r="L206" s="32"/>
      <c r="M206" s="32"/>
      <c r="N206" s="33"/>
      <c r="O206" s="33"/>
      <c r="P206" s="32"/>
      <c r="Q206" s="32"/>
      <c r="R206" s="32"/>
      <c r="S206" s="32"/>
      <c r="T206" s="32"/>
      <c r="U206" s="32"/>
      <c r="V206" s="32"/>
      <c r="W206" s="32"/>
      <c r="X206" s="32"/>
      <c r="Y206" s="32"/>
      <c r="Z206" s="32"/>
    </row>
    <row r="207" spans="1:26" ht="14.25" customHeight="1" x14ac:dyDescent="0.25">
      <c r="A207" s="32"/>
      <c r="B207" s="32"/>
      <c r="C207" s="32"/>
      <c r="D207" s="32"/>
      <c r="E207" s="32"/>
      <c r="F207" s="32"/>
      <c r="G207" s="32"/>
      <c r="H207" s="32"/>
      <c r="I207" s="32"/>
      <c r="J207" s="32"/>
      <c r="K207" s="32"/>
      <c r="L207" s="32"/>
      <c r="M207" s="32"/>
      <c r="N207" s="33"/>
      <c r="O207" s="33"/>
      <c r="P207" s="32"/>
      <c r="Q207" s="32"/>
      <c r="R207" s="32"/>
      <c r="S207" s="32"/>
      <c r="T207" s="32"/>
      <c r="U207" s="32"/>
      <c r="V207" s="32"/>
      <c r="W207" s="32"/>
      <c r="X207" s="32"/>
      <c r="Y207" s="32"/>
      <c r="Z207" s="32"/>
    </row>
    <row r="208" spans="1:26" ht="14.25" customHeight="1" x14ac:dyDescent="0.25">
      <c r="A208" s="32"/>
      <c r="B208" s="32"/>
      <c r="C208" s="32"/>
      <c r="D208" s="32"/>
      <c r="E208" s="32"/>
      <c r="F208" s="32"/>
      <c r="G208" s="32"/>
      <c r="H208" s="32"/>
      <c r="I208" s="32"/>
      <c r="J208" s="32"/>
      <c r="K208" s="32"/>
      <c r="L208" s="32"/>
      <c r="M208" s="32"/>
      <c r="N208" s="33"/>
      <c r="O208" s="33"/>
      <c r="P208" s="32"/>
      <c r="Q208" s="32"/>
      <c r="R208" s="32"/>
      <c r="S208" s="32"/>
      <c r="T208" s="32"/>
      <c r="U208" s="32"/>
      <c r="V208" s="32"/>
      <c r="W208" s="32"/>
      <c r="X208" s="32"/>
      <c r="Y208" s="32"/>
      <c r="Z208" s="32"/>
    </row>
    <row r="209" spans="1:26" ht="14.25" customHeight="1" x14ac:dyDescent="0.25">
      <c r="A209" s="32"/>
      <c r="B209" s="32"/>
      <c r="C209" s="32"/>
      <c r="D209" s="32"/>
      <c r="E209" s="32"/>
      <c r="F209" s="32"/>
      <c r="G209" s="32"/>
      <c r="H209" s="32"/>
      <c r="I209" s="32"/>
      <c r="J209" s="32"/>
      <c r="K209" s="32"/>
      <c r="L209" s="32"/>
      <c r="M209" s="32"/>
      <c r="N209" s="33"/>
      <c r="O209" s="33"/>
      <c r="P209" s="32"/>
      <c r="Q209" s="32"/>
      <c r="R209" s="32"/>
      <c r="S209" s="32"/>
      <c r="T209" s="32"/>
      <c r="U209" s="32"/>
      <c r="V209" s="32"/>
      <c r="W209" s="32"/>
      <c r="X209" s="32"/>
      <c r="Y209" s="32"/>
      <c r="Z209" s="32"/>
    </row>
    <row r="210" spans="1:26" ht="14.25" customHeight="1" x14ac:dyDescent="0.25">
      <c r="A210" s="32"/>
      <c r="B210" s="32"/>
      <c r="C210" s="32"/>
      <c r="D210" s="32"/>
      <c r="E210" s="32"/>
      <c r="F210" s="32"/>
      <c r="G210" s="32"/>
      <c r="H210" s="32"/>
      <c r="I210" s="32"/>
      <c r="J210" s="32"/>
      <c r="K210" s="32"/>
      <c r="L210" s="32"/>
      <c r="M210" s="32"/>
      <c r="N210" s="33"/>
      <c r="O210" s="33"/>
      <c r="P210" s="32"/>
      <c r="Q210" s="32"/>
      <c r="R210" s="32"/>
      <c r="S210" s="32"/>
      <c r="T210" s="32"/>
      <c r="U210" s="32"/>
      <c r="V210" s="32"/>
      <c r="W210" s="32"/>
      <c r="X210" s="32"/>
      <c r="Y210" s="32"/>
      <c r="Z210" s="32"/>
    </row>
    <row r="211" spans="1:26" ht="14.25" customHeight="1" x14ac:dyDescent="0.25">
      <c r="A211" s="32"/>
      <c r="B211" s="32"/>
      <c r="C211" s="32"/>
      <c r="D211" s="32"/>
      <c r="E211" s="32"/>
      <c r="F211" s="32"/>
      <c r="G211" s="32"/>
      <c r="H211" s="32"/>
      <c r="I211" s="32"/>
      <c r="J211" s="32"/>
      <c r="K211" s="32"/>
      <c r="L211" s="32"/>
      <c r="M211" s="32"/>
      <c r="N211" s="33"/>
      <c r="O211" s="33"/>
      <c r="P211" s="32"/>
      <c r="Q211" s="32"/>
      <c r="R211" s="32"/>
      <c r="S211" s="32"/>
      <c r="T211" s="32"/>
      <c r="U211" s="32"/>
      <c r="V211" s="32"/>
      <c r="W211" s="32"/>
      <c r="X211" s="32"/>
      <c r="Y211" s="32"/>
      <c r="Z211" s="32"/>
    </row>
    <row r="212" spans="1:26" ht="14.25" customHeight="1" x14ac:dyDescent="0.25">
      <c r="A212" s="32"/>
      <c r="B212" s="32"/>
      <c r="C212" s="32"/>
      <c r="D212" s="32"/>
      <c r="E212" s="32"/>
      <c r="F212" s="32"/>
      <c r="G212" s="32"/>
      <c r="H212" s="32"/>
      <c r="I212" s="32"/>
      <c r="J212" s="32"/>
      <c r="K212" s="32"/>
      <c r="L212" s="32"/>
      <c r="M212" s="32"/>
      <c r="N212" s="33"/>
      <c r="O212" s="33"/>
      <c r="P212" s="32"/>
      <c r="Q212" s="32"/>
      <c r="R212" s="32"/>
      <c r="S212" s="32"/>
      <c r="T212" s="32"/>
      <c r="U212" s="32"/>
      <c r="V212" s="32"/>
      <c r="W212" s="32"/>
      <c r="X212" s="32"/>
      <c r="Y212" s="32"/>
      <c r="Z212" s="32"/>
    </row>
    <row r="213" spans="1:26" ht="14.25" customHeight="1" x14ac:dyDescent="0.25">
      <c r="A213" s="32"/>
      <c r="B213" s="32"/>
      <c r="C213" s="32"/>
      <c r="D213" s="32"/>
      <c r="E213" s="32"/>
      <c r="F213" s="32"/>
      <c r="G213" s="32"/>
      <c r="H213" s="32"/>
      <c r="I213" s="32"/>
      <c r="J213" s="32"/>
      <c r="K213" s="32"/>
      <c r="L213" s="32"/>
      <c r="M213" s="32"/>
      <c r="N213" s="33"/>
      <c r="O213" s="33"/>
      <c r="P213" s="32"/>
      <c r="Q213" s="32"/>
      <c r="R213" s="32"/>
      <c r="S213" s="32"/>
      <c r="T213" s="32"/>
      <c r="U213" s="32"/>
      <c r="V213" s="32"/>
      <c r="W213" s="32"/>
      <c r="X213" s="32"/>
      <c r="Y213" s="32"/>
      <c r="Z213" s="32"/>
    </row>
    <row r="214" spans="1:26" ht="14.25" customHeight="1" x14ac:dyDescent="0.25">
      <c r="A214" s="32"/>
      <c r="B214" s="32"/>
      <c r="C214" s="32"/>
      <c r="D214" s="32"/>
      <c r="E214" s="32"/>
      <c r="F214" s="32"/>
      <c r="G214" s="32"/>
      <c r="H214" s="32"/>
      <c r="I214" s="32"/>
      <c r="J214" s="32"/>
      <c r="K214" s="32"/>
      <c r="L214" s="32"/>
      <c r="M214" s="32"/>
      <c r="N214" s="33"/>
      <c r="O214" s="33"/>
      <c r="P214" s="32"/>
      <c r="Q214" s="32"/>
      <c r="R214" s="32"/>
      <c r="S214" s="32"/>
      <c r="T214" s="32"/>
      <c r="U214" s="32"/>
      <c r="V214" s="32"/>
      <c r="W214" s="32"/>
      <c r="X214" s="32"/>
      <c r="Y214" s="32"/>
      <c r="Z214" s="32"/>
    </row>
    <row r="215" spans="1:26" ht="14.25" customHeight="1" x14ac:dyDescent="0.25">
      <c r="A215" s="32"/>
      <c r="B215" s="32"/>
      <c r="C215" s="32"/>
      <c r="D215" s="32"/>
      <c r="E215" s="32"/>
      <c r="F215" s="32"/>
      <c r="G215" s="32"/>
      <c r="H215" s="32"/>
      <c r="I215" s="32"/>
      <c r="J215" s="32"/>
      <c r="K215" s="32"/>
      <c r="L215" s="32"/>
      <c r="M215" s="32"/>
      <c r="N215" s="33"/>
      <c r="O215" s="33"/>
      <c r="P215" s="32"/>
      <c r="Q215" s="32"/>
      <c r="R215" s="32"/>
      <c r="S215" s="32"/>
      <c r="T215" s="32"/>
      <c r="U215" s="32"/>
      <c r="V215" s="32"/>
      <c r="W215" s="32"/>
      <c r="X215" s="32"/>
      <c r="Y215" s="32"/>
      <c r="Z215" s="32"/>
    </row>
    <row r="216" spans="1:26" ht="14.25" customHeight="1" x14ac:dyDescent="0.25">
      <c r="A216" s="32"/>
      <c r="B216" s="32"/>
      <c r="C216" s="32"/>
      <c r="D216" s="32"/>
      <c r="E216" s="32"/>
      <c r="F216" s="32"/>
      <c r="G216" s="32"/>
      <c r="H216" s="32"/>
      <c r="I216" s="32"/>
      <c r="J216" s="32"/>
      <c r="K216" s="32"/>
      <c r="L216" s="32"/>
      <c r="M216" s="32"/>
      <c r="N216" s="33"/>
      <c r="O216" s="33"/>
      <c r="P216" s="32"/>
      <c r="Q216" s="32"/>
      <c r="R216" s="32"/>
      <c r="S216" s="32"/>
      <c r="T216" s="32"/>
      <c r="U216" s="32"/>
      <c r="V216" s="32"/>
      <c r="W216" s="32"/>
      <c r="X216" s="32"/>
      <c r="Y216" s="32"/>
      <c r="Z216" s="32"/>
    </row>
    <row r="217" spans="1:26" ht="14.25" customHeight="1" x14ac:dyDescent="0.25">
      <c r="A217" s="32"/>
      <c r="B217" s="32"/>
      <c r="C217" s="32"/>
      <c r="D217" s="32"/>
      <c r="E217" s="32"/>
      <c r="F217" s="32"/>
      <c r="G217" s="32"/>
      <c r="H217" s="32"/>
      <c r="I217" s="32"/>
      <c r="J217" s="32"/>
      <c r="K217" s="32"/>
      <c r="L217" s="32"/>
      <c r="M217" s="32"/>
      <c r="N217" s="33"/>
      <c r="O217" s="33"/>
      <c r="P217" s="32"/>
      <c r="Q217" s="32"/>
      <c r="R217" s="32"/>
      <c r="S217" s="32"/>
      <c r="T217" s="32"/>
      <c r="U217" s="32"/>
      <c r="V217" s="32"/>
      <c r="W217" s="32"/>
      <c r="X217" s="32"/>
      <c r="Y217" s="32"/>
      <c r="Z217" s="32"/>
    </row>
    <row r="218" spans="1:26" ht="14.25" customHeight="1" x14ac:dyDescent="0.25">
      <c r="A218" s="32"/>
      <c r="B218" s="32"/>
      <c r="C218" s="32"/>
      <c r="D218" s="32"/>
      <c r="E218" s="32"/>
      <c r="F218" s="32"/>
      <c r="G218" s="32"/>
      <c r="H218" s="32"/>
      <c r="I218" s="32"/>
      <c r="J218" s="32"/>
      <c r="K218" s="32"/>
      <c r="L218" s="32"/>
      <c r="M218" s="32"/>
      <c r="N218" s="33"/>
      <c r="O218" s="33"/>
      <c r="P218" s="32"/>
      <c r="Q218" s="32"/>
      <c r="R218" s="32"/>
      <c r="S218" s="32"/>
      <c r="T218" s="32"/>
      <c r="U218" s="32"/>
      <c r="V218" s="32"/>
      <c r="W218" s="32"/>
      <c r="X218" s="32"/>
      <c r="Y218" s="32"/>
      <c r="Z218" s="32"/>
    </row>
    <row r="219" spans="1:26" ht="14.25" customHeight="1" x14ac:dyDescent="0.25">
      <c r="A219" s="32"/>
      <c r="B219" s="32"/>
      <c r="C219" s="32"/>
      <c r="D219" s="32"/>
      <c r="E219" s="32"/>
      <c r="F219" s="32"/>
      <c r="G219" s="32"/>
      <c r="H219" s="32"/>
      <c r="I219" s="32"/>
      <c r="J219" s="32"/>
      <c r="K219" s="32"/>
      <c r="L219" s="32"/>
      <c r="M219" s="32"/>
      <c r="N219" s="33"/>
      <c r="O219" s="33"/>
      <c r="P219" s="32"/>
      <c r="Q219" s="32"/>
      <c r="R219" s="32"/>
      <c r="S219" s="32"/>
      <c r="T219" s="32"/>
      <c r="U219" s="32"/>
      <c r="V219" s="32"/>
      <c r="W219" s="32"/>
      <c r="X219" s="32"/>
      <c r="Y219" s="32"/>
      <c r="Z219" s="32"/>
    </row>
    <row r="220" spans="1:26" ht="14.25" customHeight="1" x14ac:dyDescent="0.25">
      <c r="A220" s="32"/>
      <c r="B220" s="32"/>
      <c r="C220" s="32"/>
      <c r="D220" s="32"/>
      <c r="E220" s="32"/>
      <c r="F220" s="32"/>
      <c r="G220" s="32"/>
      <c r="H220" s="32"/>
      <c r="I220" s="32"/>
      <c r="J220" s="32"/>
      <c r="K220" s="32"/>
      <c r="L220" s="32"/>
      <c r="M220" s="32"/>
      <c r="N220" s="33"/>
      <c r="O220" s="33"/>
      <c r="P220" s="32"/>
      <c r="Q220" s="32"/>
      <c r="R220" s="32"/>
      <c r="S220" s="32"/>
      <c r="T220" s="32"/>
      <c r="U220" s="32"/>
      <c r="V220" s="32"/>
      <c r="W220" s="32"/>
      <c r="X220" s="32"/>
      <c r="Y220" s="32"/>
      <c r="Z220" s="32"/>
    </row>
    <row r="221" spans="1:26" ht="14.25" customHeight="1" x14ac:dyDescent="0.25">
      <c r="A221" s="32"/>
      <c r="B221" s="32"/>
      <c r="C221" s="32"/>
      <c r="D221" s="32"/>
      <c r="E221" s="32"/>
      <c r="F221" s="32"/>
      <c r="G221" s="32"/>
      <c r="H221" s="32"/>
      <c r="I221" s="32"/>
      <c r="J221" s="32"/>
      <c r="K221" s="32"/>
      <c r="L221" s="32"/>
      <c r="M221" s="32"/>
      <c r="N221" s="33"/>
      <c r="O221" s="33"/>
      <c r="P221" s="32"/>
      <c r="Q221" s="32"/>
      <c r="R221" s="32"/>
      <c r="S221" s="32"/>
      <c r="T221" s="32"/>
      <c r="U221" s="32"/>
      <c r="V221" s="32"/>
      <c r="W221" s="32"/>
      <c r="X221" s="32"/>
      <c r="Y221" s="32"/>
      <c r="Z221" s="32"/>
    </row>
    <row r="222" spans="1:26" ht="14.25" customHeight="1" x14ac:dyDescent="0.25">
      <c r="A222" s="32"/>
      <c r="B222" s="32"/>
      <c r="C222" s="32"/>
      <c r="D222" s="32"/>
      <c r="E222" s="32"/>
      <c r="F222" s="32"/>
      <c r="G222" s="32"/>
      <c r="H222" s="32"/>
      <c r="I222" s="32"/>
      <c r="J222" s="32"/>
      <c r="K222" s="32"/>
      <c r="L222" s="32"/>
      <c r="M222" s="32"/>
      <c r="N222" s="33"/>
      <c r="O222" s="33"/>
      <c r="P222" s="32"/>
      <c r="Q222" s="32"/>
      <c r="R222" s="32"/>
      <c r="S222" s="32"/>
      <c r="T222" s="32"/>
      <c r="U222" s="32"/>
      <c r="V222" s="32"/>
      <c r="W222" s="32"/>
      <c r="X222" s="32"/>
      <c r="Y222" s="32"/>
      <c r="Z222" s="32"/>
    </row>
    <row r="223" spans="1:26" ht="14.25" customHeight="1" x14ac:dyDescent="0.25">
      <c r="A223" s="32"/>
      <c r="B223" s="32"/>
      <c r="C223" s="32"/>
      <c r="D223" s="32"/>
      <c r="E223" s="32"/>
      <c r="F223" s="32"/>
      <c r="G223" s="32"/>
      <c r="H223" s="32"/>
      <c r="I223" s="32"/>
      <c r="J223" s="32"/>
      <c r="K223" s="32"/>
      <c r="L223" s="32"/>
      <c r="M223" s="32"/>
      <c r="N223" s="33"/>
      <c r="O223" s="33"/>
      <c r="P223" s="32"/>
      <c r="Q223" s="32"/>
      <c r="R223" s="32"/>
      <c r="S223" s="32"/>
      <c r="T223" s="32"/>
      <c r="U223" s="32"/>
      <c r="V223" s="32"/>
      <c r="W223" s="32"/>
      <c r="X223" s="32"/>
      <c r="Y223" s="32"/>
      <c r="Z223" s="32"/>
    </row>
    <row r="224" spans="1:26" ht="14.25" customHeight="1" x14ac:dyDescent="0.25">
      <c r="A224" s="32"/>
      <c r="B224" s="32"/>
      <c r="C224" s="32"/>
      <c r="D224" s="32"/>
      <c r="E224" s="32"/>
      <c r="F224" s="32"/>
      <c r="G224" s="32"/>
      <c r="H224" s="32"/>
      <c r="I224" s="32"/>
      <c r="J224" s="32"/>
      <c r="K224" s="32"/>
      <c r="L224" s="32"/>
      <c r="M224" s="32"/>
      <c r="N224" s="33"/>
      <c r="O224" s="33"/>
      <c r="P224" s="32"/>
      <c r="Q224" s="32"/>
      <c r="R224" s="32"/>
      <c r="S224" s="32"/>
      <c r="T224" s="32"/>
      <c r="U224" s="32"/>
      <c r="V224" s="32"/>
      <c r="W224" s="32"/>
      <c r="X224" s="32"/>
      <c r="Y224" s="32"/>
      <c r="Z224" s="32"/>
    </row>
    <row r="225" spans="1:26" ht="14.25" customHeight="1" x14ac:dyDescent="0.25">
      <c r="A225" s="32"/>
      <c r="B225" s="32"/>
      <c r="C225" s="32"/>
      <c r="D225" s="32"/>
      <c r="E225" s="32"/>
      <c r="F225" s="32"/>
      <c r="G225" s="32"/>
      <c r="H225" s="32"/>
      <c r="I225" s="32"/>
      <c r="J225" s="32"/>
      <c r="K225" s="32"/>
      <c r="L225" s="32"/>
      <c r="M225" s="32"/>
      <c r="N225" s="33"/>
      <c r="O225" s="33"/>
      <c r="P225" s="32"/>
      <c r="Q225" s="32"/>
      <c r="R225" s="32"/>
      <c r="S225" s="32"/>
      <c r="T225" s="32"/>
      <c r="U225" s="32"/>
      <c r="V225" s="32"/>
      <c r="W225" s="32"/>
      <c r="X225" s="32"/>
      <c r="Y225" s="32"/>
      <c r="Z225" s="32"/>
    </row>
    <row r="226" spans="1:26" ht="14.25" customHeight="1" x14ac:dyDescent="0.25">
      <c r="A226" s="32"/>
      <c r="B226" s="32"/>
      <c r="C226" s="32"/>
      <c r="D226" s="32"/>
      <c r="E226" s="32"/>
      <c r="F226" s="32"/>
      <c r="G226" s="32"/>
      <c r="H226" s="32"/>
      <c r="I226" s="32"/>
      <c r="J226" s="32"/>
      <c r="K226" s="32"/>
      <c r="L226" s="32"/>
      <c r="M226" s="32"/>
      <c r="N226" s="33"/>
      <c r="O226" s="33"/>
      <c r="P226" s="32"/>
      <c r="Q226" s="32"/>
      <c r="R226" s="32"/>
      <c r="S226" s="32"/>
      <c r="T226" s="32"/>
      <c r="U226" s="32"/>
      <c r="V226" s="32"/>
      <c r="W226" s="32"/>
      <c r="X226" s="32"/>
      <c r="Y226" s="32"/>
      <c r="Z226" s="32"/>
    </row>
    <row r="227" spans="1:26" ht="14.25" customHeight="1" x14ac:dyDescent="0.25">
      <c r="A227" s="32"/>
      <c r="B227" s="32"/>
      <c r="C227" s="32"/>
      <c r="D227" s="32"/>
      <c r="E227" s="32"/>
      <c r="F227" s="32"/>
      <c r="G227" s="32"/>
      <c r="H227" s="32"/>
      <c r="I227" s="32"/>
      <c r="J227" s="32"/>
      <c r="K227" s="32"/>
      <c r="L227" s="32"/>
      <c r="M227" s="32"/>
      <c r="N227" s="33"/>
      <c r="O227" s="33"/>
      <c r="P227" s="32"/>
      <c r="Q227" s="32"/>
      <c r="R227" s="32"/>
      <c r="S227" s="32"/>
      <c r="T227" s="32"/>
      <c r="U227" s="32"/>
      <c r="V227" s="32"/>
      <c r="W227" s="32"/>
      <c r="X227" s="32"/>
      <c r="Y227" s="32"/>
      <c r="Z227" s="32"/>
    </row>
    <row r="228" spans="1:26" ht="14.25" customHeight="1" x14ac:dyDescent="0.25">
      <c r="A228" s="32"/>
      <c r="B228" s="32"/>
      <c r="C228" s="32"/>
      <c r="D228" s="32"/>
      <c r="E228" s="32"/>
      <c r="F228" s="32"/>
      <c r="G228" s="32"/>
      <c r="H228" s="32"/>
      <c r="I228" s="32"/>
      <c r="J228" s="32"/>
      <c r="K228" s="32"/>
      <c r="L228" s="32"/>
      <c r="M228" s="32"/>
      <c r="N228" s="33"/>
      <c r="O228" s="33"/>
      <c r="P228" s="32"/>
      <c r="Q228" s="32"/>
      <c r="R228" s="32"/>
      <c r="S228" s="32"/>
      <c r="T228" s="32"/>
      <c r="U228" s="32"/>
      <c r="V228" s="32"/>
      <c r="W228" s="32"/>
      <c r="X228" s="32"/>
      <c r="Y228" s="32"/>
      <c r="Z228" s="32"/>
    </row>
    <row r="229" spans="1:26" ht="14.25" customHeight="1" x14ac:dyDescent="0.25">
      <c r="A229" s="32"/>
      <c r="B229" s="32"/>
      <c r="C229" s="32"/>
      <c r="D229" s="32"/>
      <c r="E229" s="32"/>
      <c r="F229" s="32"/>
      <c r="G229" s="32"/>
      <c r="H229" s="32"/>
      <c r="I229" s="32"/>
      <c r="J229" s="32"/>
      <c r="K229" s="32"/>
      <c r="L229" s="32"/>
      <c r="M229" s="32"/>
      <c r="N229" s="33"/>
      <c r="O229" s="33"/>
      <c r="P229" s="32"/>
      <c r="Q229" s="32"/>
      <c r="R229" s="32"/>
      <c r="S229" s="32"/>
      <c r="T229" s="32"/>
      <c r="U229" s="32"/>
      <c r="V229" s="32"/>
      <c r="W229" s="32"/>
      <c r="X229" s="32"/>
      <c r="Y229" s="32"/>
      <c r="Z229" s="32"/>
    </row>
    <row r="230" spans="1:26" ht="14.25" customHeight="1" x14ac:dyDescent="0.25">
      <c r="A230" s="32"/>
      <c r="B230" s="32"/>
      <c r="C230" s="32"/>
      <c r="D230" s="32"/>
      <c r="E230" s="32"/>
      <c r="F230" s="32"/>
      <c r="G230" s="32"/>
      <c r="H230" s="32"/>
      <c r="I230" s="32"/>
      <c r="J230" s="32"/>
      <c r="K230" s="32"/>
      <c r="L230" s="32"/>
      <c r="M230" s="32"/>
      <c r="N230" s="33"/>
      <c r="O230" s="33"/>
      <c r="P230" s="32"/>
      <c r="Q230" s="32"/>
      <c r="R230" s="32"/>
      <c r="S230" s="32"/>
      <c r="T230" s="32"/>
      <c r="U230" s="32"/>
      <c r="V230" s="32"/>
      <c r="W230" s="32"/>
      <c r="X230" s="32"/>
      <c r="Y230" s="32"/>
      <c r="Z230" s="32"/>
    </row>
    <row r="231" spans="1:26" ht="14.25" customHeight="1" x14ac:dyDescent="0.25">
      <c r="A231" s="32"/>
      <c r="B231" s="32"/>
      <c r="C231" s="32"/>
      <c r="D231" s="32"/>
      <c r="E231" s="32"/>
      <c r="F231" s="32"/>
      <c r="G231" s="32"/>
      <c r="H231" s="32"/>
      <c r="I231" s="32"/>
      <c r="J231" s="32"/>
      <c r="K231" s="32"/>
      <c r="L231" s="32"/>
      <c r="M231" s="32"/>
      <c r="N231" s="33"/>
      <c r="O231" s="33"/>
      <c r="P231" s="32"/>
      <c r="Q231" s="32"/>
      <c r="R231" s="32"/>
      <c r="S231" s="32"/>
      <c r="T231" s="32"/>
      <c r="U231" s="32"/>
      <c r="V231" s="32"/>
      <c r="W231" s="32"/>
      <c r="X231" s="32"/>
      <c r="Y231" s="32"/>
      <c r="Z231" s="32"/>
    </row>
    <row r="232" spans="1:26" ht="14.25" customHeight="1" x14ac:dyDescent="0.25">
      <c r="A232" s="32"/>
      <c r="B232" s="32"/>
      <c r="C232" s="32"/>
      <c r="D232" s="32"/>
      <c r="E232" s="32"/>
      <c r="F232" s="32"/>
      <c r="G232" s="32"/>
      <c r="H232" s="32"/>
      <c r="I232" s="32"/>
      <c r="J232" s="32"/>
      <c r="K232" s="32"/>
      <c r="L232" s="32"/>
      <c r="M232" s="32"/>
      <c r="N232" s="33"/>
      <c r="O232" s="33"/>
      <c r="P232" s="32"/>
      <c r="Q232" s="32"/>
      <c r="R232" s="32"/>
      <c r="S232" s="32"/>
      <c r="T232" s="32"/>
      <c r="U232" s="32"/>
      <c r="V232" s="32"/>
      <c r="W232" s="32"/>
      <c r="X232" s="32"/>
      <c r="Y232" s="32"/>
      <c r="Z232" s="32"/>
    </row>
    <row r="233" spans="1:26" ht="14.25" customHeight="1" x14ac:dyDescent="0.25">
      <c r="A233" s="32"/>
      <c r="B233" s="32"/>
      <c r="C233" s="32"/>
      <c r="D233" s="32"/>
      <c r="E233" s="32"/>
      <c r="F233" s="32"/>
      <c r="G233" s="32"/>
      <c r="H233" s="32"/>
      <c r="I233" s="32"/>
      <c r="J233" s="32"/>
      <c r="K233" s="32"/>
      <c r="L233" s="32"/>
      <c r="M233" s="32"/>
      <c r="N233" s="33"/>
      <c r="O233" s="33"/>
      <c r="P233" s="32"/>
      <c r="Q233" s="32"/>
      <c r="R233" s="32"/>
      <c r="S233" s="32"/>
      <c r="T233" s="32"/>
      <c r="U233" s="32"/>
      <c r="V233" s="32"/>
      <c r="W233" s="32"/>
      <c r="X233" s="32"/>
      <c r="Y233" s="32"/>
      <c r="Z233" s="32"/>
    </row>
    <row r="234" spans="1:26" ht="14.25" customHeight="1" x14ac:dyDescent="0.25">
      <c r="A234" s="32"/>
      <c r="B234" s="32"/>
      <c r="C234" s="32"/>
      <c r="D234" s="32"/>
      <c r="E234" s="32"/>
      <c r="F234" s="32"/>
      <c r="G234" s="32"/>
      <c r="H234" s="32"/>
      <c r="I234" s="32"/>
      <c r="J234" s="32"/>
      <c r="K234" s="32"/>
      <c r="L234" s="32"/>
      <c r="M234" s="32"/>
      <c r="N234" s="33"/>
      <c r="O234" s="33"/>
      <c r="P234" s="32"/>
      <c r="Q234" s="32"/>
      <c r="R234" s="32"/>
      <c r="S234" s="32"/>
      <c r="T234" s="32"/>
      <c r="U234" s="32"/>
      <c r="V234" s="32"/>
      <c r="W234" s="32"/>
      <c r="X234" s="32"/>
      <c r="Y234" s="32"/>
      <c r="Z234" s="32"/>
    </row>
    <row r="235" spans="1:26" ht="14.25" customHeight="1" x14ac:dyDescent="0.25">
      <c r="A235" s="32"/>
      <c r="B235" s="32"/>
      <c r="C235" s="32"/>
      <c r="D235" s="32"/>
      <c r="E235" s="32"/>
      <c r="F235" s="32"/>
      <c r="G235" s="32"/>
      <c r="H235" s="32"/>
      <c r="I235" s="32"/>
      <c r="J235" s="32"/>
      <c r="K235" s="32"/>
      <c r="L235" s="32"/>
      <c r="M235" s="32"/>
      <c r="N235" s="33"/>
      <c r="O235" s="33"/>
      <c r="P235" s="32"/>
      <c r="Q235" s="32"/>
      <c r="R235" s="32"/>
      <c r="S235" s="32"/>
      <c r="T235" s="32"/>
      <c r="U235" s="32"/>
      <c r="V235" s="32"/>
      <c r="W235" s="32"/>
      <c r="X235" s="32"/>
      <c r="Y235" s="32"/>
      <c r="Z235" s="32"/>
    </row>
    <row r="236" spans="1:26" ht="14.25" customHeight="1" x14ac:dyDescent="0.25">
      <c r="A236" s="32"/>
      <c r="B236" s="32"/>
      <c r="C236" s="32"/>
      <c r="D236" s="32"/>
      <c r="E236" s="32"/>
      <c r="F236" s="32"/>
      <c r="G236" s="32"/>
      <c r="H236" s="32"/>
      <c r="I236" s="32"/>
      <c r="J236" s="32"/>
      <c r="K236" s="32"/>
      <c r="L236" s="32"/>
      <c r="M236" s="32"/>
      <c r="N236" s="33"/>
      <c r="O236" s="33"/>
      <c r="P236" s="32"/>
      <c r="Q236" s="32"/>
      <c r="R236" s="32"/>
      <c r="S236" s="32"/>
      <c r="T236" s="32"/>
      <c r="U236" s="32"/>
      <c r="V236" s="32"/>
      <c r="W236" s="32"/>
      <c r="X236" s="32"/>
      <c r="Y236" s="32"/>
      <c r="Z236" s="32"/>
    </row>
    <row r="237" spans="1:26" ht="14.25" customHeight="1" x14ac:dyDescent="0.25">
      <c r="A237" s="32"/>
      <c r="B237" s="32"/>
      <c r="C237" s="32"/>
      <c r="D237" s="32"/>
      <c r="E237" s="32"/>
      <c r="F237" s="32"/>
      <c r="G237" s="32"/>
      <c r="H237" s="32"/>
      <c r="I237" s="32"/>
      <c r="J237" s="32"/>
      <c r="K237" s="32"/>
      <c r="L237" s="32"/>
      <c r="M237" s="32"/>
      <c r="N237" s="33"/>
      <c r="O237" s="33"/>
      <c r="P237" s="32"/>
      <c r="Q237" s="32"/>
      <c r="R237" s="32"/>
      <c r="S237" s="32"/>
      <c r="T237" s="32"/>
      <c r="U237" s="32"/>
      <c r="V237" s="32"/>
      <c r="W237" s="32"/>
      <c r="X237" s="32"/>
      <c r="Y237" s="32"/>
      <c r="Z237" s="32"/>
    </row>
    <row r="238" spans="1:26" ht="14.25" customHeight="1" x14ac:dyDescent="0.25">
      <c r="A238" s="32"/>
      <c r="B238" s="32"/>
      <c r="C238" s="32"/>
      <c r="D238" s="32"/>
      <c r="E238" s="32"/>
      <c r="F238" s="32"/>
      <c r="G238" s="32"/>
      <c r="H238" s="32"/>
      <c r="I238" s="32"/>
      <c r="J238" s="32"/>
      <c r="K238" s="32"/>
      <c r="L238" s="32"/>
      <c r="M238" s="32"/>
      <c r="N238" s="33"/>
      <c r="O238" s="33"/>
      <c r="P238" s="32"/>
      <c r="Q238" s="32"/>
      <c r="R238" s="32"/>
      <c r="S238" s="32"/>
      <c r="T238" s="32"/>
      <c r="U238" s="32"/>
      <c r="V238" s="32"/>
      <c r="W238" s="32"/>
      <c r="X238" s="32"/>
      <c r="Y238" s="32"/>
      <c r="Z238" s="32"/>
    </row>
    <row r="239" spans="1:26" ht="14.25" customHeight="1" x14ac:dyDescent="0.25">
      <c r="A239" s="32"/>
      <c r="B239" s="32"/>
      <c r="C239" s="32"/>
      <c r="D239" s="32"/>
      <c r="E239" s="32"/>
      <c r="F239" s="32"/>
      <c r="G239" s="32"/>
      <c r="H239" s="32"/>
      <c r="I239" s="32"/>
      <c r="J239" s="32"/>
      <c r="K239" s="32"/>
      <c r="L239" s="32"/>
      <c r="M239" s="32"/>
      <c r="N239" s="33"/>
      <c r="O239" s="33"/>
      <c r="P239" s="32"/>
      <c r="Q239" s="32"/>
      <c r="R239" s="32"/>
      <c r="S239" s="32"/>
      <c r="T239" s="32"/>
      <c r="U239" s="32"/>
      <c r="V239" s="32"/>
      <c r="W239" s="32"/>
      <c r="X239" s="32"/>
      <c r="Y239" s="32"/>
      <c r="Z239" s="32"/>
    </row>
    <row r="240" spans="1:26" ht="14.25" customHeight="1" x14ac:dyDescent="0.25">
      <c r="A240" s="32"/>
      <c r="B240" s="32"/>
      <c r="C240" s="32"/>
      <c r="D240" s="32"/>
      <c r="E240" s="32"/>
      <c r="F240" s="32"/>
      <c r="G240" s="32"/>
      <c r="H240" s="32"/>
      <c r="I240" s="32"/>
      <c r="J240" s="32"/>
      <c r="K240" s="32"/>
      <c r="L240" s="32"/>
      <c r="M240" s="32"/>
      <c r="N240" s="33"/>
      <c r="O240" s="33"/>
      <c r="P240" s="32"/>
      <c r="Q240" s="32"/>
      <c r="R240" s="32"/>
      <c r="S240" s="32"/>
      <c r="T240" s="32"/>
      <c r="U240" s="32"/>
      <c r="V240" s="32"/>
      <c r="W240" s="32"/>
      <c r="X240" s="32"/>
      <c r="Y240" s="32"/>
      <c r="Z240" s="32"/>
    </row>
    <row r="241" spans="1:26" ht="14.25" customHeight="1" x14ac:dyDescent="0.25">
      <c r="A241" s="32"/>
      <c r="B241" s="32"/>
      <c r="C241" s="32"/>
      <c r="D241" s="32"/>
      <c r="E241" s="32"/>
      <c r="F241" s="32"/>
      <c r="G241" s="32"/>
      <c r="H241" s="32"/>
      <c r="I241" s="32"/>
      <c r="J241" s="32"/>
      <c r="K241" s="32"/>
      <c r="L241" s="32"/>
      <c r="M241" s="32"/>
      <c r="N241" s="33"/>
      <c r="O241" s="33"/>
      <c r="P241" s="32"/>
      <c r="Q241" s="32"/>
      <c r="R241" s="32"/>
      <c r="S241" s="32"/>
      <c r="T241" s="32"/>
      <c r="U241" s="32"/>
      <c r="V241" s="32"/>
      <c r="W241" s="32"/>
      <c r="X241" s="32"/>
      <c r="Y241" s="32"/>
      <c r="Z241" s="32"/>
    </row>
    <row r="242" spans="1:26" ht="14.25" customHeight="1" x14ac:dyDescent="0.25">
      <c r="A242" s="32"/>
      <c r="B242" s="32"/>
      <c r="C242" s="32"/>
      <c r="D242" s="32"/>
      <c r="E242" s="32"/>
      <c r="F242" s="32"/>
      <c r="G242" s="32"/>
      <c r="H242" s="32"/>
      <c r="I242" s="32"/>
      <c r="J242" s="32"/>
      <c r="K242" s="32"/>
      <c r="L242" s="32"/>
      <c r="M242" s="32"/>
      <c r="N242" s="33"/>
      <c r="O242" s="33"/>
      <c r="P242" s="32"/>
      <c r="Q242" s="32"/>
      <c r="R242" s="32"/>
      <c r="S242" s="32"/>
      <c r="T242" s="32"/>
      <c r="U242" s="32"/>
      <c r="V242" s="32"/>
      <c r="W242" s="32"/>
      <c r="X242" s="32"/>
      <c r="Y242" s="32"/>
      <c r="Z242" s="32"/>
    </row>
    <row r="243" spans="1:26" ht="14.25" customHeight="1" x14ac:dyDescent="0.25">
      <c r="A243" s="32"/>
      <c r="B243" s="32"/>
      <c r="C243" s="32"/>
      <c r="D243" s="32"/>
      <c r="E243" s="32"/>
      <c r="F243" s="32"/>
      <c r="G243" s="32"/>
      <c r="H243" s="32"/>
      <c r="I243" s="32"/>
      <c r="J243" s="32"/>
      <c r="K243" s="32"/>
      <c r="L243" s="32"/>
      <c r="M243" s="32"/>
      <c r="N243" s="33"/>
      <c r="O243" s="33"/>
      <c r="P243" s="32"/>
      <c r="Q243" s="32"/>
      <c r="R243" s="32"/>
      <c r="S243" s="32"/>
      <c r="T243" s="32"/>
      <c r="U243" s="32"/>
      <c r="V243" s="32"/>
      <c r="W243" s="32"/>
      <c r="X243" s="32"/>
      <c r="Y243" s="32"/>
      <c r="Z243" s="32"/>
    </row>
    <row r="244" spans="1:26" ht="14.25" customHeight="1" x14ac:dyDescent="0.25">
      <c r="A244" s="32"/>
      <c r="B244" s="32"/>
      <c r="C244" s="32"/>
      <c r="D244" s="32"/>
      <c r="E244" s="32"/>
      <c r="F244" s="32"/>
      <c r="G244" s="32"/>
      <c r="H244" s="32"/>
      <c r="I244" s="32"/>
      <c r="J244" s="32"/>
      <c r="K244" s="32"/>
      <c r="L244" s="32"/>
      <c r="M244" s="32"/>
      <c r="N244" s="33"/>
      <c r="O244" s="33"/>
      <c r="P244" s="32"/>
      <c r="Q244" s="32"/>
      <c r="R244" s="32"/>
      <c r="S244" s="32"/>
      <c r="T244" s="32"/>
      <c r="U244" s="32"/>
      <c r="V244" s="32"/>
      <c r="W244" s="32"/>
      <c r="X244" s="32"/>
      <c r="Y244" s="32"/>
      <c r="Z244" s="32"/>
    </row>
    <row r="245" spans="1:26" ht="14.25" customHeight="1" x14ac:dyDescent="0.25">
      <c r="A245" s="32"/>
      <c r="B245" s="32"/>
      <c r="C245" s="32"/>
      <c r="D245" s="32"/>
      <c r="E245" s="32"/>
      <c r="F245" s="32"/>
      <c r="G245" s="32"/>
      <c r="H245" s="32"/>
      <c r="I245" s="32"/>
      <c r="J245" s="32"/>
      <c r="K245" s="32"/>
      <c r="L245" s="32"/>
      <c r="M245" s="32"/>
      <c r="N245" s="33"/>
      <c r="O245" s="33"/>
      <c r="P245" s="32"/>
      <c r="Q245" s="32"/>
      <c r="R245" s="32"/>
      <c r="S245" s="32"/>
      <c r="T245" s="32"/>
      <c r="U245" s="32"/>
      <c r="V245" s="32"/>
      <c r="W245" s="32"/>
      <c r="X245" s="32"/>
      <c r="Y245" s="32"/>
      <c r="Z245" s="32"/>
    </row>
    <row r="246" spans="1:26" ht="14.25" customHeight="1" x14ac:dyDescent="0.25">
      <c r="A246" s="32"/>
      <c r="B246" s="32"/>
      <c r="C246" s="32"/>
      <c r="D246" s="32"/>
      <c r="E246" s="32"/>
      <c r="F246" s="32"/>
      <c r="G246" s="32"/>
      <c r="H246" s="32"/>
      <c r="I246" s="32"/>
      <c r="J246" s="32"/>
      <c r="K246" s="32"/>
      <c r="L246" s="32"/>
      <c r="M246" s="32"/>
      <c r="N246" s="33"/>
      <c r="O246" s="33"/>
      <c r="P246" s="32"/>
      <c r="Q246" s="32"/>
      <c r="R246" s="32"/>
      <c r="S246" s="32"/>
      <c r="T246" s="32"/>
      <c r="U246" s="32"/>
      <c r="V246" s="32"/>
      <c r="W246" s="32"/>
      <c r="X246" s="32"/>
      <c r="Y246" s="32"/>
      <c r="Z246" s="32"/>
    </row>
    <row r="247" spans="1:26" ht="14.25" customHeight="1" x14ac:dyDescent="0.25">
      <c r="A247" s="32"/>
      <c r="B247" s="32"/>
      <c r="C247" s="32"/>
      <c r="D247" s="32"/>
      <c r="E247" s="32"/>
      <c r="F247" s="32"/>
      <c r="G247" s="32"/>
      <c r="H247" s="32"/>
      <c r="I247" s="32"/>
      <c r="J247" s="32"/>
      <c r="K247" s="32"/>
      <c r="L247" s="32"/>
      <c r="M247" s="32"/>
      <c r="N247" s="33"/>
      <c r="O247" s="33"/>
      <c r="P247" s="32"/>
      <c r="Q247" s="32"/>
      <c r="R247" s="32"/>
      <c r="S247" s="32"/>
      <c r="T247" s="32"/>
      <c r="U247" s="32"/>
      <c r="V247" s="32"/>
      <c r="W247" s="32"/>
      <c r="X247" s="32"/>
      <c r="Y247" s="32"/>
      <c r="Z247" s="32"/>
    </row>
    <row r="248" spans="1:26" ht="14.25" customHeight="1" x14ac:dyDescent="0.25">
      <c r="A248" s="32"/>
      <c r="B248" s="32"/>
      <c r="C248" s="32"/>
      <c r="D248" s="32"/>
      <c r="E248" s="32"/>
      <c r="F248" s="32"/>
      <c r="G248" s="32"/>
      <c r="H248" s="32"/>
      <c r="I248" s="32"/>
      <c r="J248" s="32"/>
      <c r="K248" s="32"/>
      <c r="L248" s="32"/>
      <c r="M248" s="32"/>
      <c r="N248" s="33"/>
      <c r="O248" s="33"/>
      <c r="P248" s="32"/>
      <c r="Q248" s="32"/>
      <c r="R248" s="32"/>
      <c r="S248" s="32"/>
      <c r="T248" s="32"/>
      <c r="U248" s="32"/>
      <c r="V248" s="32"/>
      <c r="W248" s="32"/>
      <c r="X248" s="32"/>
      <c r="Y248" s="32"/>
      <c r="Z248" s="32"/>
    </row>
    <row r="249" spans="1:26" ht="14.25" customHeight="1" x14ac:dyDescent="0.25">
      <c r="A249" s="32"/>
      <c r="B249" s="32"/>
      <c r="C249" s="32"/>
      <c r="D249" s="32"/>
      <c r="E249" s="32"/>
      <c r="F249" s="32"/>
      <c r="G249" s="32"/>
      <c r="H249" s="32"/>
      <c r="I249" s="32"/>
      <c r="J249" s="32"/>
      <c r="K249" s="32"/>
      <c r="L249" s="32"/>
      <c r="M249" s="32"/>
      <c r="N249" s="33"/>
      <c r="O249" s="33"/>
      <c r="P249" s="32"/>
      <c r="Q249" s="32"/>
      <c r="R249" s="32"/>
      <c r="S249" s="32"/>
      <c r="T249" s="32"/>
      <c r="U249" s="32"/>
      <c r="V249" s="32"/>
      <c r="W249" s="32"/>
      <c r="X249" s="32"/>
      <c r="Y249" s="32"/>
      <c r="Z249" s="32"/>
    </row>
    <row r="250" spans="1:26" ht="14.25" customHeight="1" x14ac:dyDescent="0.25">
      <c r="A250" s="32"/>
      <c r="B250" s="32"/>
      <c r="C250" s="32"/>
      <c r="D250" s="32"/>
      <c r="E250" s="32"/>
      <c r="F250" s="32"/>
      <c r="G250" s="32"/>
      <c r="H250" s="32"/>
      <c r="I250" s="32"/>
      <c r="J250" s="32"/>
      <c r="K250" s="32"/>
      <c r="L250" s="32"/>
      <c r="M250" s="32"/>
      <c r="N250" s="33"/>
      <c r="O250" s="33"/>
      <c r="P250" s="32"/>
      <c r="Q250" s="32"/>
      <c r="R250" s="32"/>
      <c r="S250" s="32"/>
      <c r="T250" s="32"/>
      <c r="U250" s="32"/>
      <c r="V250" s="32"/>
      <c r="W250" s="32"/>
      <c r="X250" s="32"/>
      <c r="Y250" s="32"/>
      <c r="Z250" s="32"/>
    </row>
    <row r="251" spans="1:26" ht="14.25" customHeight="1" x14ac:dyDescent="0.25">
      <c r="A251" s="32"/>
      <c r="B251" s="32"/>
      <c r="C251" s="32"/>
      <c r="D251" s="32"/>
      <c r="E251" s="32"/>
      <c r="F251" s="32"/>
      <c r="G251" s="32"/>
      <c r="H251" s="32"/>
      <c r="I251" s="32"/>
      <c r="J251" s="32"/>
      <c r="K251" s="32"/>
      <c r="L251" s="32"/>
      <c r="M251" s="32"/>
      <c r="N251" s="33"/>
      <c r="O251" s="33"/>
      <c r="P251" s="32"/>
      <c r="Q251" s="32"/>
      <c r="R251" s="32"/>
      <c r="S251" s="32"/>
      <c r="T251" s="32"/>
      <c r="U251" s="32"/>
      <c r="V251" s="32"/>
      <c r="W251" s="32"/>
      <c r="X251" s="32"/>
      <c r="Y251" s="32"/>
      <c r="Z251" s="32"/>
    </row>
    <row r="252" spans="1:26" ht="14.25" customHeight="1" x14ac:dyDescent="0.25">
      <c r="A252" s="32"/>
      <c r="B252" s="32"/>
      <c r="C252" s="32"/>
      <c r="D252" s="32"/>
      <c r="E252" s="32"/>
      <c r="F252" s="32"/>
      <c r="G252" s="32"/>
      <c r="H252" s="32"/>
      <c r="I252" s="32"/>
      <c r="J252" s="32"/>
      <c r="K252" s="32"/>
      <c r="L252" s="32"/>
      <c r="M252" s="32"/>
      <c r="N252" s="33"/>
      <c r="O252" s="33"/>
      <c r="P252" s="32"/>
      <c r="Q252" s="32"/>
      <c r="R252" s="32"/>
      <c r="S252" s="32"/>
      <c r="T252" s="32"/>
      <c r="U252" s="32"/>
      <c r="V252" s="32"/>
      <c r="W252" s="32"/>
      <c r="X252" s="32"/>
      <c r="Y252" s="32"/>
      <c r="Z252" s="32"/>
    </row>
    <row r="253" spans="1:26" ht="14.25" customHeight="1" x14ac:dyDescent="0.25">
      <c r="A253" s="32"/>
      <c r="B253" s="32"/>
      <c r="C253" s="32"/>
      <c r="D253" s="32"/>
      <c r="E253" s="32"/>
      <c r="F253" s="32"/>
      <c r="G253" s="32"/>
      <c r="H253" s="32"/>
      <c r="I253" s="32"/>
      <c r="J253" s="32"/>
      <c r="K253" s="32"/>
      <c r="L253" s="32"/>
      <c r="M253" s="32"/>
      <c r="N253" s="33"/>
      <c r="O253" s="33"/>
      <c r="P253" s="32"/>
      <c r="Q253" s="32"/>
      <c r="R253" s="32"/>
      <c r="S253" s="32"/>
      <c r="T253" s="32"/>
      <c r="U253" s="32"/>
      <c r="V253" s="32"/>
      <c r="W253" s="32"/>
      <c r="X253" s="32"/>
      <c r="Y253" s="32"/>
      <c r="Z253" s="32"/>
    </row>
    <row r="254" spans="1:26" ht="14.25" customHeight="1" x14ac:dyDescent="0.25">
      <c r="A254" s="32"/>
      <c r="B254" s="32"/>
      <c r="C254" s="32"/>
      <c r="D254" s="32"/>
      <c r="E254" s="32"/>
      <c r="F254" s="32"/>
      <c r="G254" s="32"/>
      <c r="H254" s="32"/>
      <c r="I254" s="32"/>
      <c r="J254" s="32"/>
      <c r="K254" s="32"/>
      <c r="L254" s="32"/>
      <c r="M254" s="32"/>
      <c r="N254" s="33"/>
      <c r="O254" s="33"/>
      <c r="P254" s="32"/>
      <c r="Q254" s="32"/>
      <c r="R254" s="32"/>
      <c r="S254" s="32"/>
      <c r="T254" s="32"/>
      <c r="U254" s="32"/>
      <c r="V254" s="32"/>
      <c r="W254" s="32"/>
      <c r="X254" s="32"/>
      <c r="Y254" s="32"/>
      <c r="Z254" s="32"/>
    </row>
    <row r="255" spans="1:26" ht="14.25" customHeight="1" x14ac:dyDescent="0.25">
      <c r="A255" s="32"/>
      <c r="B255" s="32"/>
      <c r="C255" s="32"/>
      <c r="D255" s="32"/>
      <c r="E255" s="32"/>
      <c r="F255" s="32"/>
      <c r="G255" s="32"/>
      <c r="H255" s="32"/>
      <c r="I255" s="32"/>
      <c r="J255" s="32"/>
      <c r="K255" s="32"/>
      <c r="L255" s="32"/>
      <c r="M255" s="32"/>
      <c r="N255" s="33"/>
      <c r="O255" s="33"/>
      <c r="P255" s="32"/>
      <c r="Q255" s="32"/>
      <c r="R255" s="32"/>
      <c r="S255" s="32"/>
      <c r="T255" s="32"/>
      <c r="U255" s="32"/>
      <c r="V255" s="32"/>
      <c r="W255" s="32"/>
      <c r="X255" s="32"/>
      <c r="Y255" s="32"/>
      <c r="Z255" s="32"/>
    </row>
    <row r="256" spans="1:26" ht="14.25" customHeight="1" x14ac:dyDescent="0.25">
      <c r="A256" s="32"/>
      <c r="B256" s="32"/>
      <c r="C256" s="32"/>
      <c r="D256" s="32"/>
      <c r="E256" s="32"/>
      <c r="F256" s="32"/>
      <c r="G256" s="32"/>
      <c r="H256" s="32"/>
      <c r="I256" s="32"/>
      <c r="J256" s="32"/>
      <c r="K256" s="32"/>
      <c r="L256" s="32"/>
      <c r="M256" s="32"/>
      <c r="N256" s="33"/>
      <c r="O256" s="33"/>
      <c r="P256" s="32"/>
      <c r="Q256" s="32"/>
      <c r="R256" s="32"/>
      <c r="S256" s="32"/>
      <c r="T256" s="32"/>
      <c r="U256" s="32"/>
      <c r="V256" s="32"/>
      <c r="W256" s="32"/>
      <c r="X256" s="32"/>
      <c r="Y256" s="32"/>
      <c r="Z256" s="32"/>
    </row>
    <row r="257" spans="1:26" ht="14.25" customHeight="1" x14ac:dyDescent="0.25">
      <c r="A257" s="32"/>
      <c r="B257" s="32"/>
      <c r="C257" s="32"/>
      <c r="D257" s="32"/>
      <c r="E257" s="32"/>
      <c r="F257" s="32"/>
      <c r="G257" s="32"/>
      <c r="H257" s="32"/>
      <c r="I257" s="32"/>
      <c r="J257" s="32"/>
      <c r="K257" s="32"/>
      <c r="L257" s="32"/>
      <c r="M257" s="32"/>
      <c r="N257" s="33"/>
      <c r="O257" s="33"/>
      <c r="P257" s="32"/>
      <c r="Q257" s="32"/>
      <c r="R257" s="32"/>
      <c r="S257" s="32"/>
      <c r="T257" s="32"/>
      <c r="U257" s="32"/>
      <c r="V257" s="32"/>
      <c r="W257" s="32"/>
      <c r="X257" s="32"/>
      <c r="Y257" s="32"/>
      <c r="Z257" s="32"/>
    </row>
    <row r="258" spans="1:26" ht="14.25" customHeight="1" x14ac:dyDescent="0.25">
      <c r="A258" s="32"/>
      <c r="B258" s="32"/>
      <c r="C258" s="32"/>
      <c r="D258" s="32"/>
      <c r="E258" s="32"/>
      <c r="F258" s="32"/>
      <c r="G258" s="32"/>
      <c r="H258" s="32"/>
      <c r="I258" s="32"/>
      <c r="J258" s="32"/>
      <c r="K258" s="32"/>
      <c r="L258" s="32"/>
      <c r="M258" s="32"/>
      <c r="N258" s="33"/>
      <c r="O258" s="33"/>
      <c r="P258" s="32"/>
      <c r="Q258" s="32"/>
      <c r="R258" s="32"/>
      <c r="S258" s="32"/>
      <c r="T258" s="32"/>
      <c r="U258" s="32"/>
      <c r="V258" s="32"/>
      <c r="W258" s="32"/>
      <c r="X258" s="32"/>
      <c r="Y258" s="32"/>
      <c r="Z258" s="32"/>
    </row>
    <row r="259" spans="1:26" ht="14.25" customHeight="1" x14ac:dyDescent="0.25">
      <c r="A259" s="32"/>
      <c r="B259" s="32"/>
      <c r="C259" s="32"/>
      <c r="D259" s="32"/>
      <c r="E259" s="32"/>
      <c r="F259" s="32"/>
      <c r="G259" s="32"/>
      <c r="H259" s="32"/>
      <c r="I259" s="32"/>
      <c r="J259" s="32"/>
      <c r="K259" s="32"/>
      <c r="L259" s="32"/>
      <c r="M259" s="32"/>
      <c r="N259" s="33"/>
      <c r="O259" s="33"/>
      <c r="P259" s="32"/>
      <c r="Q259" s="32"/>
      <c r="R259" s="32"/>
      <c r="S259" s="32"/>
      <c r="T259" s="32"/>
      <c r="U259" s="32"/>
      <c r="V259" s="32"/>
      <c r="W259" s="32"/>
      <c r="X259" s="32"/>
      <c r="Y259" s="32"/>
      <c r="Z259" s="32"/>
    </row>
    <row r="260" spans="1:26" ht="14.25" customHeight="1" x14ac:dyDescent="0.25">
      <c r="A260" s="32"/>
      <c r="B260" s="32"/>
      <c r="C260" s="32"/>
      <c r="D260" s="32"/>
      <c r="E260" s="32"/>
      <c r="F260" s="32"/>
      <c r="G260" s="32"/>
      <c r="H260" s="32"/>
      <c r="I260" s="32"/>
      <c r="J260" s="32"/>
      <c r="K260" s="32"/>
      <c r="L260" s="32"/>
      <c r="M260" s="32"/>
      <c r="N260" s="33"/>
      <c r="O260" s="33"/>
      <c r="P260" s="32"/>
      <c r="Q260" s="32"/>
      <c r="R260" s="32"/>
      <c r="S260" s="32"/>
      <c r="T260" s="32"/>
      <c r="U260" s="32"/>
      <c r="V260" s="32"/>
      <c r="W260" s="32"/>
      <c r="X260" s="32"/>
      <c r="Y260" s="32"/>
      <c r="Z260" s="32"/>
    </row>
    <row r="261" spans="1:26" ht="14.25" customHeight="1" x14ac:dyDescent="0.25">
      <c r="A261" s="32"/>
      <c r="B261" s="32"/>
      <c r="C261" s="32"/>
      <c r="D261" s="32"/>
      <c r="E261" s="32"/>
      <c r="F261" s="32"/>
      <c r="G261" s="32"/>
      <c r="H261" s="32"/>
      <c r="I261" s="32"/>
      <c r="J261" s="32"/>
      <c r="K261" s="32"/>
      <c r="L261" s="32"/>
      <c r="M261" s="32"/>
      <c r="N261" s="33"/>
      <c r="O261" s="33"/>
      <c r="P261" s="32"/>
      <c r="Q261" s="32"/>
      <c r="R261" s="32"/>
      <c r="S261" s="32"/>
      <c r="T261" s="32"/>
      <c r="U261" s="32"/>
      <c r="V261" s="32"/>
      <c r="W261" s="32"/>
      <c r="X261" s="32"/>
      <c r="Y261" s="32"/>
      <c r="Z261" s="32"/>
    </row>
    <row r="262" spans="1:26" ht="14.25" customHeight="1" x14ac:dyDescent="0.25">
      <c r="A262" s="32"/>
      <c r="B262" s="32"/>
      <c r="C262" s="32"/>
      <c r="D262" s="32"/>
      <c r="E262" s="32"/>
      <c r="F262" s="32"/>
      <c r="G262" s="32"/>
      <c r="H262" s="32"/>
      <c r="I262" s="32"/>
      <c r="J262" s="32"/>
      <c r="K262" s="32"/>
      <c r="L262" s="32"/>
      <c r="M262" s="32"/>
      <c r="N262" s="33"/>
      <c r="O262" s="33"/>
      <c r="P262" s="32"/>
      <c r="Q262" s="32"/>
      <c r="R262" s="32"/>
      <c r="S262" s="32"/>
      <c r="T262" s="32"/>
      <c r="U262" s="32"/>
      <c r="V262" s="32"/>
      <c r="W262" s="32"/>
      <c r="X262" s="32"/>
      <c r="Y262" s="32"/>
      <c r="Z262" s="32"/>
    </row>
    <row r="263" spans="1:26" ht="14.25" customHeight="1" x14ac:dyDescent="0.25">
      <c r="A263" s="32"/>
      <c r="B263" s="32"/>
      <c r="C263" s="32"/>
      <c r="D263" s="32"/>
      <c r="E263" s="32"/>
      <c r="F263" s="32"/>
      <c r="G263" s="32"/>
      <c r="H263" s="32"/>
      <c r="I263" s="32"/>
      <c r="J263" s="32"/>
      <c r="K263" s="32"/>
      <c r="L263" s="32"/>
      <c r="M263" s="32"/>
      <c r="N263" s="33"/>
      <c r="O263" s="33"/>
      <c r="P263" s="32"/>
      <c r="Q263" s="32"/>
      <c r="R263" s="32"/>
      <c r="S263" s="32"/>
      <c r="T263" s="32"/>
      <c r="U263" s="32"/>
      <c r="V263" s="32"/>
      <c r="W263" s="32"/>
      <c r="X263" s="32"/>
      <c r="Y263" s="32"/>
      <c r="Z263" s="32"/>
    </row>
    <row r="264" spans="1:26" ht="14.25" customHeight="1" x14ac:dyDescent="0.25">
      <c r="A264" s="32"/>
      <c r="B264" s="32"/>
      <c r="C264" s="32"/>
      <c r="D264" s="32"/>
      <c r="E264" s="32"/>
      <c r="F264" s="32"/>
      <c r="G264" s="32"/>
      <c r="H264" s="32"/>
      <c r="I264" s="32"/>
      <c r="J264" s="32"/>
      <c r="K264" s="32"/>
      <c r="L264" s="32"/>
      <c r="M264" s="32"/>
      <c r="N264" s="33"/>
      <c r="O264" s="33"/>
      <c r="P264" s="32"/>
      <c r="Q264" s="32"/>
      <c r="R264" s="32"/>
      <c r="S264" s="32"/>
      <c r="T264" s="32"/>
      <c r="U264" s="32"/>
      <c r="V264" s="32"/>
      <c r="W264" s="32"/>
      <c r="X264" s="32"/>
      <c r="Y264" s="32"/>
      <c r="Z264" s="32"/>
    </row>
    <row r="265" spans="1:26" ht="14.25" customHeight="1" x14ac:dyDescent="0.25">
      <c r="A265" s="32"/>
      <c r="B265" s="32"/>
      <c r="C265" s="32"/>
      <c r="D265" s="32"/>
      <c r="E265" s="32"/>
      <c r="F265" s="32"/>
      <c r="G265" s="32"/>
      <c r="H265" s="32"/>
      <c r="I265" s="32"/>
      <c r="J265" s="32"/>
      <c r="K265" s="32"/>
      <c r="L265" s="32"/>
      <c r="M265" s="32"/>
      <c r="N265" s="33"/>
      <c r="O265" s="33"/>
      <c r="P265" s="32"/>
      <c r="Q265" s="32"/>
      <c r="R265" s="32"/>
      <c r="S265" s="32"/>
      <c r="T265" s="32"/>
      <c r="U265" s="32"/>
      <c r="V265" s="32"/>
      <c r="W265" s="32"/>
      <c r="X265" s="32"/>
      <c r="Y265" s="32"/>
      <c r="Z265" s="32"/>
    </row>
    <row r="266" spans="1:26" ht="14.25" customHeight="1" x14ac:dyDescent="0.25">
      <c r="A266" s="32"/>
      <c r="B266" s="32"/>
      <c r="C266" s="32"/>
      <c r="D266" s="32"/>
      <c r="E266" s="32"/>
      <c r="F266" s="32"/>
      <c r="G266" s="32"/>
      <c r="H266" s="32"/>
      <c r="I266" s="32"/>
      <c r="J266" s="32"/>
      <c r="K266" s="32"/>
      <c r="L266" s="32"/>
      <c r="M266" s="32"/>
      <c r="N266" s="33"/>
      <c r="O266" s="33"/>
      <c r="P266" s="32"/>
      <c r="Q266" s="32"/>
      <c r="R266" s="32"/>
      <c r="S266" s="32"/>
      <c r="T266" s="32"/>
      <c r="U266" s="32"/>
      <c r="V266" s="32"/>
      <c r="W266" s="32"/>
      <c r="X266" s="32"/>
      <c r="Y266" s="32"/>
      <c r="Z266" s="32"/>
    </row>
    <row r="267" spans="1:26" ht="14.25" customHeight="1" x14ac:dyDescent="0.25">
      <c r="A267" s="32"/>
      <c r="B267" s="32"/>
      <c r="C267" s="32"/>
      <c r="D267" s="32"/>
      <c r="E267" s="32"/>
      <c r="F267" s="32"/>
      <c r="G267" s="32"/>
      <c r="H267" s="32"/>
      <c r="I267" s="32"/>
      <c r="J267" s="32"/>
      <c r="K267" s="32"/>
      <c r="L267" s="32"/>
      <c r="M267" s="32"/>
      <c r="N267" s="33"/>
      <c r="O267" s="33"/>
      <c r="P267" s="32"/>
      <c r="Q267" s="32"/>
      <c r="R267" s="32"/>
      <c r="S267" s="32"/>
      <c r="T267" s="32"/>
      <c r="U267" s="32"/>
      <c r="V267" s="32"/>
      <c r="W267" s="32"/>
      <c r="X267" s="32"/>
      <c r="Y267" s="32"/>
      <c r="Z267" s="32"/>
    </row>
    <row r="268" spans="1:26" ht="14.25" customHeight="1" x14ac:dyDescent="0.25">
      <c r="A268" s="32"/>
      <c r="B268" s="32"/>
      <c r="C268" s="32"/>
      <c r="D268" s="32"/>
      <c r="E268" s="32"/>
      <c r="F268" s="32"/>
      <c r="G268" s="32"/>
      <c r="H268" s="32"/>
      <c r="I268" s="32"/>
      <c r="J268" s="32"/>
      <c r="K268" s="32"/>
      <c r="L268" s="32"/>
      <c r="M268" s="32"/>
      <c r="N268" s="33"/>
      <c r="O268" s="33"/>
      <c r="P268" s="32"/>
      <c r="Q268" s="32"/>
      <c r="R268" s="32"/>
      <c r="S268" s="32"/>
      <c r="T268" s="32"/>
      <c r="U268" s="32"/>
      <c r="V268" s="32"/>
      <c r="W268" s="32"/>
      <c r="X268" s="32"/>
      <c r="Y268" s="32"/>
      <c r="Z268" s="32"/>
    </row>
    <row r="269" spans="1:26" ht="14.25" customHeight="1" x14ac:dyDescent="0.25">
      <c r="A269" s="32"/>
      <c r="B269" s="32"/>
      <c r="C269" s="32"/>
      <c r="D269" s="32"/>
      <c r="E269" s="32"/>
      <c r="F269" s="32"/>
      <c r="G269" s="32"/>
      <c r="H269" s="32"/>
      <c r="I269" s="32"/>
      <c r="J269" s="32"/>
      <c r="K269" s="32"/>
      <c r="L269" s="32"/>
      <c r="M269" s="32"/>
      <c r="N269" s="33"/>
      <c r="O269" s="33"/>
      <c r="P269" s="32"/>
      <c r="Q269" s="32"/>
      <c r="R269" s="32"/>
      <c r="S269" s="32"/>
      <c r="T269" s="32"/>
      <c r="U269" s="32"/>
      <c r="V269" s="32"/>
      <c r="W269" s="32"/>
      <c r="X269" s="32"/>
      <c r="Y269" s="32"/>
      <c r="Z269" s="32"/>
    </row>
    <row r="270" spans="1:26" ht="14.25" customHeight="1" x14ac:dyDescent="0.25">
      <c r="A270" s="32"/>
      <c r="B270" s="32"/>
      <c r="C270" s="32"/>
      <c r="D270" s="32"/>
      <c r="E270" s="32"/>
      <c r="F270" s="32"/>
      <c r="G270" s="32"/>
      <c r="H270" s="32"/>
      <c r="I270" s="32"/>
      <c r="J270" s="32"/>
      <c r="K270" s="32"/>
      <c r="L270" s="32"/>
      <c r="M270" s="32"/>
      <c r="N270" s="33"/>
      <c r="O270" s="33"/>
      <c r="P270" s="32"/>
      <c r="Q270" s="32"/>
      <c r="R270" s="32"/>
      <c r="S270" s="32"/>
      <c r="T270" s="32"/>
      <c r="U270" s="32"/>
      <c r="V270" s="32"/>
      <c r="W270" s="32"/>
      <c r="X270" s="32"/>
      <c r="Y270" s="32"/>
      <c r="Z270" s="32"/>
    </row>
    <row r="271" spans="1:26" ht="14.25" customHeight="1" x14ac:dyDescent="0.25">
      <c r="A271" s="32"/>
      <c r="B271" s="32"/>
      <c r="C271" s="32"/>
      <c r="D271" s="32"/>
      <c r="E271" s="32"/>
      <c r="F271" s="32"/>
      <c r="G271" s="32"/>
      <c r="H271" s="32"/>
      <c r="I271" s="32"/>
      <c r="J271" s="32"/>
      <c r="K271" s="32"/>
      <c r="L271" s="32"/>
      <c r="M271" s="32"/>
      <c r="N271" s="33"/>
      <c r="O271" s="33"/>
      <c r="P271" s="32"/>
      <c r="Q271" s="32"/>
      <c r="R271" s="32"/>
      <c r="S271" s="32"/>
      <c r="T271" s="32"/>
      <c r="U271" s="32"/>
      <c r="V271" s="32"/>
      <c r="W271" s="32"/>
      <c r="X271" s="32"/>
      <c r="Y271" s="32"/>
      <c r="Z271" s="32"/>
    </row>
    <row r="272" spans="1:26" ht="14.25" customHeight="1" x14ac:dyDescent="0.25">
      <c r="A272" s="32"/>
      <c r="B272" s="32"/>
      <c r="C272" s="32"/>
      <c r="D272" s="32"/>
      <c r="E272" s="32"/>
      <c r="F272" s="32"/>
      <c r="G272" s="32"/>
      <c r="H272" s="32"/>
      <c r="I272" s="32"/>
      <c r="J272" s="32"/>
      <c r="K272" s="32"/>
      <c r="L272" s="32"/>
      <c r="M272" s="32"/>
      <c r="N272" s="33"/>
      <c r="O272" s="33"/>
      <c r="P272" s="32"/>
      <c r="Q272" s="32"/>
      <c r="R272" s="32"/>
      <c r="S272" s="32"/>
      <c r="T272" s="32"/>
      <c r="U272" s="32"/>
      <c r="V272" s="32"/>
      <c r="W272" s="32"/>
      <c r="X272" s="32"/>
      <c r="Y272" s="32"/>
      <c r="Z272" s="32"/>
    </row>
    <row r="273" spans="1:26" ht="14.25" customHeight="1" x14ac:dyDescent="0.25">
      <c r="A273" s="32"/>
      <c r="B273" s="32"/>
      <c r="C273" s="32"/>
      <c r="D273" s="32"/>
      <c r="E273" s="32"/>
      <c r="F273" s="32"/>
      <c r="G273" s="32"/>
      <c r="H273" s="32"/>
      <c r="I273" s="32"/>
      <c r="J273" s="32"/>
      <c r="K273" s="32"/>
      <c r="L273" s="32"/>
      <c r="M273" s="32"/>
      <c r="N273" s="33"/>
      <c r="O273" s="33"/>
      <c r="P273" s="32"/>
      <c r="Q273" s="32"/>
      <c r="R273" s="32"/>
      <c r="S273" s="32"/>
      <c r="T273" s="32"/>
      <c r="U273" s="32"/>
      <c r="V273" s="32"/>
      <c r="W273" s="32"/>
      <c r="X273" s="32"/>
      <c r="Y273" s="32"/>
      <c r="Z273" s="32"/>
    </row>
    <row r="274" spans="1:26" ht="14.25" customHeight="1" x14ac:dyDescent="0.25">
      <c r="A274" s="32"/>
      <c r="B274" s="32"/>
      <c r="C274" s="32"/>
      <c r="D274" s="32"/>
      <c r="E274" s="32"/>
      <c r="F274" s="32"/>
      <c r="G274" s="32"/>
      <c r="H274" s="32"/>
      <c r="I274" s="32"/>
      <c r="J274" s="32"/>
      <c r="K274" s="32"/>
      <c r="L274" s="32"/>
      <c r="M274" s="32"/>
      <c r="N274" s="33"/>
      <c r="O274" s="33"/>
      <c r="P274" s="32"/>
      <c r="Q274" s="32"/>
      <c r="R274" s="32"/>
      <c r="S274" s="32"/>
      <c r="T274" s="32"/>
      <c r="U274" s="32"/>
      <c r="V274" s="32"/>
      <c r="W274" s="32"/>
      <c r="X274" s="32"/>
      <c r="Y274" s="32"/>
      <c r="Z274" s="32"/>
    </row>
    <row r="275" spans="1:26" ht="14.25" customHeight="1" x14ac:dyDescent="0.25">
      <c r="A275" s="32"/>
      <c r="B275" s="32"/>
      <c r="C275" s="32"/>
      <c r="D275" s="32"/>
      <c r="E275" s="32"/>
      <c r="F275" s="32"/>
      <c r="G275" s="32"/>
      <c r="H275" s="32"/>
      <c r="I275" s="32"/>
      <c r="J275" s="32"/>
      <c r="K275" s="32"/>
      <c r="L275" s="32"/>
      <c r="M275" s="32"/>
      <c r="N275" s="33"/>
      <c r="O275" s="33"/>
      <c r="P275" s="32"/>
      <c r="Q275" s="32"/>
      <c r="R275" s="32"/>
      <c r="S275" s="32"/>
      <c r="T275" s="32"/>
      <c r="U275" s="32"/>
      <c r="V275" s="32"/>
      <c r="W275" s="32"/>
      <c r="X275" s="32"/>
      <c r="Y275" s="32"/>
      <c r="Z275" s="32"/>
    </row>
    <row r="276" spans="1:26" ht="14.25" customHeight="1" x14ac:dyDescent="0.25">
      <c r="A276" s="32"/>
      <c r="B276" s="32"/>
      <c r="C276" s="32"/>
      <c r="D276" s="32"/>
      <c r="E276" s="32"/>
      <c r="F276" s="32"/>
      <c r="G276" s="32"/>
      <c r="H276" s="32"/>
      <c r="I276" s="32"/>
      <c r="J276" s="32"/>
      <c r="K276" s="32"/>
      <c r="L276" s="32"/>
      <c r="M276" s="32"/>
      <c r="N276" s="33"/>
      <c r="O276" s="33"/>
      <c r="P276" s="32"/>
      <c r="Q276" s="32"/>
      <c r="R276" s="32"/>
      <c r="S276" s="32"/>
      <c r="T276" s="32"/>
      <c r="U276" s="32"/>
      <c r="V276" s="32"/>
      <c r="W276" s="32"/>
      <c r="X276" s="32"/>
      <c r="Y276" s="32"/>
      <c r="Z276" s="32"/>
    </row>
    <row r="277" spans="1:26" ht="14.25" customHeight="1" x14ac:dyDescent="0.25">
      <c r="A277" s="32"/>
      <c r="B277" s="32"/>
      <c r="C277" s="32"/>
      <c r="D277" s="32"/>
      <c r="E277" s="32"/>
      <c r="F277" s="32"/>
      <c r="G277" s="32"/>
      <c r="H277" s="32"/>
      <c r="I277" s="32"/>
      <c r="J277" s="32"/>
      <c r="K277" s="32"/>
      <c r="L277" s="32"/>
      <c r="M277" s="32"/>
      <c r="N277" s="33"/>
      <c r="O277" s="33"/>
      <c r="P277" s="32"/>
      <c r="Q277" s="32"/>
      <c r="R277" s="32"/>
      <c r="S277" s="32"/>
      <c r="T277" s="32"/>
      <c r="U277" s="32"/>
      <c r="V277" s="32"/>
      <c r="W277" s="32"/>
      <c r="X277" s="32"/>
      <c r="Y277" s="32"/>
      <c r="Z277" s="32"/>
    </row>
    <row r="278" spans="1:26" ht="14.25" customHeight="1" x14ac:dyDescent="0.25">
      <c r="A278" s="32"/>
      <c r="B278" s="32"/>
      <c r="C278" s="32"/>
      <c r="D278" s="32"/>
      <c r="E278" s="32"/>
      <c r="F278" s="32"/>
      <c r="G278" s="32"/>
      <c r="H278" s="32"/>
      <c r="I278" s="32"/>
      <c r="J278" s="32"/>
      <c r="K278" s="32"/>
      <c r="L278" s="32"/>
      <c r="M278" s="32"/>
      <c r="N278" s="33"/>
      <c r="O278" s="33"/>
      <c r="P278" s="32"/>
      <c r="Q278" s="32"/>
      <c r="R278" s="32"/>
      <c r="S278" s="32"/>
      <c r="T278" s="32"/>
      <c r="U278" s="32"/>
      <c r="V278" s="32"/>
      <c r="W278" s="32"/>
      <c r="X278" s="32"/>
      <c r="Y278" s="32"/>
      <c r="Z278" s="32"/>
    </row>
    <row r="279" spans="1:26" ht="14.25" customHeight="1" x14ac:dyDescent="0.25">
      <c r="A279" s="32"/>
      <c r="B279" s="32"/>
      <c r="C279" s="32"/>
      <c r="D279" s="32"/>
      <c r="E279" s="32"/>
      <c r="F279" s="32"/>
      <c r="G279" s="32"/>
      <c r="H279" s="32"/>
      <c r="I279" s="32"/>
      <c r="J279" s="32"/>
      <c r="K279" s="32"/>
      <c r="L279" s="32"/>
      <c r="M279" s="32"/>
      <c r="N279" s="33"/>
      <c r="O279" s="33"/>
      <c r="P279" s="32"/>
      <c r="Q279" s="32"/>
      <c r="R279" s="32"/>
      <c r="S279" s="32"/>
      <c r="T279" s="32"/>
      <c r="U279" s="32"/>
      <c r="V279" s="32"/>
      <c r="W279" s="32"/>
      <c r="X279" s="32"/>
      <c r="Y279" s="32"/>
      <c r="Z279" s="32"/>
    </row>
    <row r="280" spans="1:26" ht="14.25" customHeight="1" x14ac:dyDescent="0.25">
      <c r="A280" s="32"/>
      <c r="B280" s="32"/>
      <c r="C280" s="32"/>
      <c r="D280" s="32"/>
      <c r="E280" s="32"/>
      <c r="F280" s="32"/>
      <c r="G280" s="32"/>
      <c r="H280" s="32"/>
      <c r="I280" s="32"/>
      <c r="J280" s="32"/>
      <c r="K280" s="32"/>
      <c r="L280" s="32"/>
      <c r="M280" s="32"/>
      <c r="N280" s="33"/>
      <c r="O280" s="33"/>
      <c r="P280" s="32"/>
      <c r="Q280" s="32"/>
      <c r="R280" s="32"/>
      <c r="S280" s="32"/>
      <c r="T280" s="32"/>
      <c r="U280" s="32"/>
      <c r="V280" s="32"/>
      <c r="W280" s="32"/>
      <c r="X280" s="32"/>
      <c r="Y280" s="32"/>
      <c r="Z280" s="32"/>
    </row>
    <row r="281" spans="1:26" ht="14.25" customHeight="1" x14ac:dyDescent="0.25">
      <c r="A281" s="32"/>
      <c r="B281" s="32"/>
      <c r="C281" s="32"/>
      <c r="D281" s="32"/>
      <c r="E281" s="32"/>
      <c r="F281" s="32"/>
      <c r="G281" s="32"/>
      <c r="H281" s="32"/>
      <c r="I281" s="32"/>
      <c r="J281" s="32"/>
      <c r="K281" s="32"/>
      <c r="L281" s="32"/>
      <c r="M281" s="32"/>
      <c r="N281" s="33"/>
      <c r="O281" s="33"/>
      <c r="P281" s="32"/>
      <c r="Q281" s="32"/>
      <c r="R281" s="32"/>
      <c r="S281" s="32"/>
      <c r="T281" s="32"/>
      <c r="U281" s="32"/>
      <c r="V281" s="32"/>
      <c r="W281" s="32"/>
      <c r="X281" s="32"/>
      <c r="Y281" s="32"/>
      <c r="Z281" s="32"/>
    </row>
    <row r="282" spans="1:26" ht="14.25" customHeight="1" x14ac:dyDescent="0.25">
      <c r="A282" s="32"/>
      <c r="B282" s="32"/>
      <c r="C282" s="32"/>
      <c r="D282" s="32"/>
      <c r="E282" s="32"/>
      <c r="F282" s="32"/>
      <c r="G282" s="32"/>
      <c r="H282" s="32"/>
      <c r="I282" s="32"/>
      <c r="J282" s="32"/>
      <c r="K282" s="32"/>
      <c r="L282" s="32"/>
      <c r="M282" s="32"/>
      <c r="N282" s="33"/>
      <c r="O282" s="33"/>
      <c r="P282" s="32"/>
      <c r="Q282" s="32"/>
      <c r="R282" s="32"/>
      <c r="S282" s="32"/>
      <c r="T282" s="32"/>
      <c r="U282" s="32"/>
      <c r="V282" s="32"/>
      <c r="W282" s="32"/>
      <c r="X282" s="32"/>
      <c r="Y282" s="32"/>
      <c r="Z282" s="32"/>
    </row>
    <row r="283" spans="1:26" ht="14.25" customHeight="1" x14ac:dyDescent="0.25">
      <c r="A283" s="32"/>
      <c r="B283" s="32"/>
      <c r="C283" s="32"/>
      <c r="D283" s="32"/>
      <c r="E283" s="32"/>
      <c r="F283" s="32"/>
      <c r="G283" s="32"/>
      <c r="H283" s="32"/>
      <c r="I283" s="32"/>
      <c r="J283" s="32"/>
      <c r="K283" s="32"/>
      <c r="L283" s="32"/>
      <c r="M283" s="32"/>
      <c r="N283" s="33"/>
      <c r="O283" s="33"/>
      <c r="P283" s="32"/>
      <c r="Q283" s="32"/>
      <c r="R283" s="32"/>
      <c r="S283" s="32"/>
      <c r="T283" s="32"/>
      <c r="U283" s="32"/>
      <c r="V283" s="32"/>
      <c r="W283" s="32"/>
      <c r="X283" s="32"/>
      <c r="Y283" s="32"/>
      <c r="Z283" s="32"/>
    </row>
    <row r="284" spans="1:26" ht="14.25" customHeight="1" x14ac:dyDescent="0.25">
      <c r="A284" s="32"/>
      <c r="B284" s="32"/>
      <c r="C284" s="32"/>
      <c r="D284" s="32"/>
      <c r="E284" s="32"/>
      <c r="F284" s="32"/>
      <c r="G284" s="32"/>
      <c r="H284" s="32"/>
      <c r="I284" s="32"/>
      <c r="J284" s="32"/>
      <c r="K284" s="32"/>
      <c r="L284" s="32"/>
      <c r="M284" s="32"/>
      <c r="N284" s="33"/>
      <c r="O284" s="33"/>
      <c r="P284" s="32"/>
      <c r="Q284" s="32"/>
      <c r="R284" s="32"/>
      <c r="S284" s="32"/>
      <c r="T284" s="32"/>
      <c r="U284" s="32"/>
      <c r="V284" s="32"/>
      <c r="W284" s="32"/>
      <c r="X284" s="32"/>
      <c r="Y284" s="32"/>
      <c r="Z284" s="32"/>
    </row>
    <row r="285" spans="1:26" ht="14.25" customHeight="1" x14ac:dyDescent="0.25">
      <c r="A285" s="32"/>
      <c r="B285" s="32"/>
      <c r="C285" s="32"/>
      <c r="D285" s="32"/>
      <c r="E285" s="32"/>
      <c r="F285" s="32"/>
      <c r="G285" s="32"/>
      <c r="H285" s="32"/>
      <c r="I285" s="32"/>
      <c r="J285" s="32"/>
      <c r="K285" s="32"/>
      <c r="L285" s="32"/>
      <c r="M285" s="32"/>
      <c r="N285" s="33"/>
      <c r="O285" s="33"/>
      <c r="P285" s="32"/>
      <c r="Q285" s="32"/>
      <c r="R285" s="32"/>
      <c r="S285" s="32"/>
      <c r="T285" s="32"/>
      <c r="U285" s="32"/>
      <c r="V285" s="32"/>
      <c r="W285" s="32"/>
      <c r="X285" s="32"/>
      <c r="Y285" s="32"/>
      <c r="Z285" s="32"/>
    </row>
    <row r="286" spans="1:26" ht="14.25" customHeight="1" x14ac:dyDescent="0.25">
      <c r="A286" s="32"/>
      <c r="B286" s="32"/>
      <c r="C286" s="32"/>
      <c r="D286" s="32"/>
      <c r="E286" s="32"/>
      <c r="F286" s="32"/>
      <c r="G286" s="32"/>
      <c r="H286" s="32"/>
      <c r="I286" s="32"/>
      <c r="J286" s="32"/>
      <c r="K286" s="32"/>
      <c r="L286" s="32"/>
      <c r="M286" s="32"/>
      <c r="N286" s="33"/>
      <c r="O286" s="33"/>
      <c r="P286" s="32"/>
      <c r="Q286" s="32"/>
      <c r="R286" s="32"/>
      <c r="S286" s="32"/>
      <c r="T286" s="32"/>
      <c r="U286" s="32"/>
      <c r="V286" s="32"/>
      <c r="W286" s="32"/>
      <c r="X286" s="32"/>
      <c r="Y286" s="32"/>
      <c r="Z286" s="32"/>
    </row>
    <row r="287" spans="1:26" ht="14.25" customHeight="1" x14ac:dyDescent="0.25">
      <c r="A287" s="32"/>
      <c r="B287" s="32"/>
      <c r="C287" s="32"/>
      <c r="D287" s="32"/>
      <c r="E287" s="32"/>
      <c r="F287" s="32"/>
      <c r="G287" s="32"/>
      <c r="H287" s="32"/>
      <c r="I287" s="32"/>
      <c r="J287" s="32"/>
      <c r="K287" s="32"/>
      <c r="L287" s="32"/>
      <c r="M287" s="32"/>
      <c r="N287" s="33"/>
      <c r="O287" s="33"/>
      <c r="P287" s="32"/>
      <c r="Q287" s="32"/>
      <c r="R287" s="32"/>
      <c r="S287" s="32"/>
      <c r="T287" s="32"/>
      <c r="U287" s="32"/>
      <c r="V287" s="32"/>
      <c r="W287" s="32"/>
      <c r="X287" s="32"/>
      <c r="Y287" s="32"/>
      <c r="Z287" s="32"/>
    </row>
    <row r="288" spans="1:26" ht="14.25" customHeight="1" x14ac:dyDescent="0.25">
      <c r="A288" s="32"/>
      <c r="B288" s="32"/>
      <c r="C288" s="32"/>
      <c r="D288" s="32"/>
      <c r="E288" s="32"/>
      <c r="F288" s="32"/>
      <c r="G288" s="32"/>
      <c r="H288" s="32"/>
      <c r="I288" s="32"/>
      <c r="J288" s="32"/>
      <c r="K288" s="32"/>
      <c r="L288" s="32"/>
      <c r="M288" s="32"/>
      <c r="N288" s="33"/>
      <c r="O288" s="33"/>
      <c r="P288" s="32"/>
      <c r="Q288" s="32"/>
      <c r="R288" s="32"/>
      <c r="S288" s="32"/>
      <c r="T288" s="32"/>
      <c r="U288" s="32"/>
      <c r="V288" s="32"/>
      <c r="W288" s="32"/>
      <c r="X288" s="32"/>
      <c r="Y288" s="32"/>
      <c r="Z288" s="32"/>
    </row>
    <row r="289" spans="1:26" ht="14.25" customHeight="1" x14ac:dyDescent="0.25">
      <c r="A289" s="32"/>
      <c r="B289" s="32"/>
      <c r="C289" s="32"/>
      <c r="D289" s="32"/>
      <c r="E289" s="32"/>
      <c r="F289" s="32"/>
      <c r="G289" s="32"/>
      <c r="H289" s="32"/>
      <c r="I289" s="32"/>
      <c r="J289" s="32"/>
      <c r="K289" s="32"/>
      <c r="L289" s="32"/>
      <c r="M289" s="32"/>
      <c r="N289" s="33"/>
      <c r="O289" s="33"/>
      <c r="P289" s="32"/>
      <c r="Q289" s="32"/>
      <c r="R289" s="32"/>
      <c r="S289" s="32"/>
      <c r="T289" s="32"/>
      <c r="U289" s="32"/>
      <c r="V289" s="32"/>
      <c r="W289" s="32"/>
      <c r="X289" s="32"/>
      <c r="Y289" s="32"/>
      <c r="Z289" s="32"/>
    </row>
    <row r="290" spans="1:26" ht="14.25" customHeight="1" x14ac:dyDescent="0.25">
      <c r="A290" s="32"/>
      <c r="B290" s="32"/>
      <c r="C290" s="32"/>
      <c r="D290" s="32"/>
      <c r="E290" s="32"/>
      <c r="F290" s="32"/>
      <c r="G290" s="32"/>
      <c r="H290" s="32"/>
      <c r="I290" s="32"/>
      <c r="J290" s="32"/>
      <c r="K290" s="32"/>
      <c r="L290" s="32"/>
      <c r="M290" s="32"/>
      <c r="N290" s="33"/>
      <c r="O290" s="33"/>
      <c r="P290" s="32"/>
      <c r="Q290" s="32"/>
      <c r="R290" s="32"/>
      <c r="S290" s="32"/>
      <c r="T290" s="32"/>
      <c r="U290" s="32"/>
      <c r="V290" s="32"/>
      <c r="W290" s="32"/>
      <c r="X290" s="32"/>
      <c r="Y290" s="32"/>
      <c r="Z290" s="32"/>
    </row>
    <row r="291" spans="1:26" ht="14.25" customHeight="1" x14ac:dyDescent="0.25">
      <c r="A291" s="32"/>
      <c r="B291" s="32"/>
      <c r="C291" s="32"/>
      <c r="D291" s="32"/>
      <c r="E291" s="32"/>
      <c r="F291" s="32"/>
      <c r="G291" s="32"/>
      <c r="H291" s="32"/>
      <c r="I291" s="32"/>
      <c r="J291" s="32"/>
      <c r="K291" s="32"/>
      <c r="L291" s="32"/>
      <c r="M291" s="32"/>
      <c r="N291" s="33"/>
      <c r="O291" s="33"/>
      <c r="P291" s="32"/>
      <c r="Q291" s="32"/>
      <c r="R291" s="32"/>
      <c r="S291" s="32"/>
      <c r="T291" s="32"/>
      <c r="U291" s="32"/>
      <c r="V291" s="32"/>
      <c r="W291" s="32"/>
      <c r="X291" s="32"/>
      <c r="Y291" s="32"/>
      <c r="Z291" s="32"/>
    </row>
    <row r="292" spans="1:26" ht="14.25" customHeight="1" x14ac:dyDescent="0.25">
      <c r="A292" s="32"/>
      <c r="B292" s="32"/>
      <c r="C292" s="32"/>
      <c r="D292" s="32"/>
      <c r="E292" s="32"/>
      <c r="F292" s="32"/>
      <c r="G292" s="32"/>
      <c r="H292" s="32"/>
      <c r="I292" s="32"/>
      <c r="J292" s="32"/>
      <c r="K292" s="32"/>
      <c r="L292" s="32"/>
      <c r="M292" s="32"/>
      <c r="N292" s="33"/>
      <c r="O292" s="33"/>
      <c r="P292" s="32"/>
      <c r="Q292" s="32"/>
      <c r="R292" s="32"/>
      <c r="S292" s="32"/>
      <c r="T292" s="32"/>
      <c r="U292" s="32"/>
      <c r="V292" s="32"/>
      <c r="W292" s="32"/>
      <c r="X292" s="32"/>
      <c r="Y292" s="32"/>
      <c r="Z292" s="32"/>
    </row>
    <row r="293" spans="1:26" ht="14.25" customHeight="1" x14ac:dyDescent="0.25">
      <c r="A293" s="32"/>
      <c r="B293" s="32"/>
      <c r="C293" s="32"/>
      <c r="D293" s="32"/>
      <c r="E293" s="32"/>
      <c r="F293" s="32"/>
      <c r="G293" s="32"/>
      <c r="H293" s="32"/>
      <c r="I293" s="32"/>
      <c r="J293" s="32"/>
      <c r="K293" s="32"/>
      <c r="L293" s="32"/>
      <c r="M293" s="32"/>
      <c r="N293" s="33"/>
      <c r="O293" s="33"/>
      <c r="P293" s="32"/>
      <c r="Q293" s="32"/>
      <c r="R293" s="32"/>
      <c r="S293" s="32"/>
      <c r="T293" s="32"/>
      <c r="U293" s="32"/>
      <c r="V293" s="32"/>
      <c r="W293" s="32"/>
      <c r="X293" s="32"/>
      <c r="Y293" s="32"/>
      <c r="Z293" s="32"/>
    </row>
    <row r="294" spans="1:26" ht="14.25" customHeight="1" x14ac:dyDescent="0.25">
      <c r="A294" s="32"/>
      <c r="B294" s="32"/>
      <c r="C294" s="32"/>
      <c r="D294" s="32"/>
      <c r="E294" s="32"/>
      <c r="F294" s="32"/>
      <c r="G294" s="32"/>
      <c r="H294" s="32"/>
      <c r="I294" s="32"/>
      <c r="J294" s="32"/>
      <c r="K294" s="32"/>
      <c r="L294" s="32"/>
      <c r="M294" s="32"/>
      <c r="N294" s="33"/>
      <c r="O294" s="33"/>
      <c r="P294" s="32"/>
      <c r="Q294" s="32"/>
      <c r="R294" s="32"/>
      <c r="S294" s="32"/>
      <c r="T294" s="32"/>
      <c r="U294" s="32"/>
      <c r="V294" s="32"/>
      <c r="W294" s="32"/>
      <c r="X294" s="32"/>
      <c r="Y294" s="32"/>
      <c r="Z294" s="32"/>
    </row>
    <row r="295" spans="1:26" ht="14.25" customHeight="1" x14ac:dyDescent="0.25">
      <c r="A295" s="32"/>
      <c r="B295" s="32"/>
      <c r="C295" s="32"/>
      <c r="D295" s="32"/>
      <c r="E295" s="32"/>
      <c r="F295" s="32"/>
      <c r="G295" s="32"/>
      <c r="H295" s="32"/>
      <c r="I295" s="32"/>
      <c r="J295" s="32"/>
      <c r="K295" s="32"/>
      <c r="L295" s="32"/>
      <c r="M295" s="32"/>
      <c r="N295" s="33"/>
      <c r="O295" s="33"/>
      <c r="P295" s="32"/>
      <c r="Q295" s="32"/>
      <c r="R295" s="32"/>
      <c r="S295" s="32"/>
      <c r="T295" s="32"/>
      <c r="U295" s="32"/>
      <c r="V295" s="32"/>
      <c r="W295" s="32"/>
      <c r="X295" s="32"/>
      <c r="Y295" s="32"/>
      <c r="Z295" s="32"/>
    </row>
    <row r="296" spans="1:26" ht="14.25" customHeight="1" x14ac:dyDescent="0.25">
      <c r="A296" s="32"/>
      <c r="B296" s="32"/>
      <c r="C296" s="32"/>
      <c r="D296" s="32"/>
      <c r="E296" s="32"/>
      <c r="F296" s="32"/>
      <c r="G296" s="32"/>
      <c r="H296" s="32"/>
      <c r="I296" s="32"/>
      <c r="J296" s="32"/>
      <c r="K296" s="32"/>
      <c r="L296" s="32"/>
      <c r="M296" s="32"/>
      <c r="N296" s="33"/>
      <c r="O296" s="33"/>
      <c r="P296" s="32"/>
      <c r="Q296" s="32"/>
      <c r="R296" s="32"/>
      <c r="S296" s="32"/>
      <c r="T296" s="32"/>
      <c r="U296" s="32"/>
      <c r="V296" s="32"/>
      <c r="W296" s="32"/>
      <c r="X296" s="32"/>
      <c r="Y296" s="32"/>
      <c r="Z296" s="32"/>
    </row>
    <row r="297" spans="1:26" ht="14.25" customHeight="1" x14ac:dyDescent="0.25">
      <c r="A297" s="32"/>
      <c r="B297" s="32"/>
      <c r="C297" s="32"/>
      <c r="D297" s="32"/>
      <c r="E297" s="32"/>
      <c r="F297" s="32"/>
      <c r="G297" s="32"/>
      <c r="H297" s="32"/>
      <c r="I297" s="32"/>
      <c r="J297" s="32"/>
      <c r="K297" s="32"/>
      <c r="L297" s="32"/>
      <c r="M297" s="32"/>
      <c r="N297" s="33"/>
      <c r="O297" s="33"/>
      <c r="P297" s="32"/>
      <c r="Q297" s="32"/>
      <c r="R297" s="32"/>
      <c r="S297" s="32"/>
      <c r="T297" s="32"/>
      <c r="U297" s="32"/>
      <c r="V297" s="32"/>
      <c r="W297" s="32"/>
      <c r="X297" s="32"/>
      <c r="Y297" s="32"/>
      <c r="Z297" s="32"/>
    </row>
    <row r="298" spans="1:26" ht="14.25" customHeight="1" x14ac:dyDescent="0.25">
      <c r="A298" s="32"/>
      <c r="B298" s="32"/>
      <c r="C298" s="32"/>
      <c r="D298" s="32"/>
      <c r="E298" s="32"/>
      <c r="F298" s="32"/>
      <c r="G298" s="32"/>
      <c r="H298" s="32"/>
      <c r="I298" s="32"/>
      <c r="J298" s="32"/>
      <c r="K298" s="32"/>
      <c r="L298" s="32"/>
      <c r="M298" s="32"/>
      <c r="N298" s="33"/>
      <c r="O298" s="33"/>
      <c r="P298" s="32"/>
      <c r="Q298" s="32"/>
      <c r="R298" s="32"/>
      <c r="S298" s="32"/>
      <c r="T298" s="32"/>
      <c r="U298" s="32"/>
      <c r="V298" s="32"/>
      <c r="W298" s="32"/>
      <c r="X298" s="32"/>
      <c r="Y298" s="32"/>
      <c r="Z298" s="32"/>
    </row>
    <row r="299" spans="1:26" ht="14.25" customHeight="1" x14ac:dyDescent="0.25">
      <c r="A299" s="32"/>
      <c r="B299" s="32"/>
      <c r="C299" s="32"/>
      <c r="D299" s="32"/>
      <c r="E299" s="32"/>
      <c r="F299" s="32"/>
      <c r="G299" s="32"/>
      <c r="H299" s="32"/>
      <c r="I299" s="32"/>
      <c r="J299" s="32"/>
      <c r="K299" s="32"/>
      <c r="L299" s="32"/>
      <c r="M299" s="32"/>
      <c r="N299" s="33"/>
      <c r="O299" s="33"/>
      <c r="P299" s="32"/>
      <c r="Q299" s="32"/>
      <c r="R299" s="32"/>
      <c r="S299" s="32"/>
      <c r="T299" s="32"/>
      <c r="U299" s="32"/>
      <c r="V299" s="32"/>
      <c r="W299" s="32"/>
      <c r="X299" s="32"/>
      <c r="Y299" s="32"/>
      <c r="Z299" s="32"/>
    </row>
    <row r="300" spans="1:26" ht="14.25" customHeight="1" x14ac:dyDescent="0.25">
      <c r="A300" s="32"/>
      <c r="B300" s="32"/>
      <c r="C300" s="32"/>
      <c r="D300" s="32"/>
      <c r="E300" s="32"/>
      <c r="F300" s="32"/>
      <c r="G300" s="32"/>
      <c r="H300" s="32"/>
      <c r="I300" s="32"/>
      <c r="J300" s="32"/>
      <c r="K300" s="32"/>
      <c r="L300" s="32"/>
      <c r="M300" s="32"/>
      <c r="N300" s="33"/>
      <c r="O300" s="33"/>
      <c r="P300" s="32"/>
      <c r="Q300" s="32"/>
      <c r="R300" s="32"/>
      <c r="S300" s="32"/>
      <c r="T300" s="32"/>
      <c r="U300" s="32"/>
      <c r="V300" s="32"/>
      <c r="W300" s="32"/>
      <c r="X300" s="32"/>
      <c r="Y300" s="32"/>
      <c r="Z300" s="32"/>
    </row>
    <row r="301" spans="1:26" ht="14.25" customHeight="1" x14ac:dyDescent="0.25">
      <c r="A301" s="32"/>
      <c r="B301" s="32"/>
      <c r="C301" s="32"/>
      <c r="D301" s="32"/>
      <c r="E301" s="32"/>
      <c r="F301" s="32"/>
      <c r="G301" s="32"/>
      <c r="H301" s="32"/>
      <c r="I301" s="32"/>
      <c r="J301" s="32"/>
      <c r="K301" s="32"/>
      <c r="L301" s="32"/>
      <c r="M301" s="32"/>
      <c r="N301" s="33"/>
      <c r="O301" s="33"/>
      <c r="P301" s="32"/>
      <c r="Q301" s="32"/>
      <c r="R301" s="32"/>
      <c r="S301" s="32"/>
      <c r="T301" s="32"/>
      <c r="U301" s="32"/>
      <c r="V301" s="32"/>
      <c r="W301" s="32"/>
      <c r="X301" s="32"/>
      <c r="Y301" s="32"/>
      <c r="Z301" s="32"/>
    </row>
    <row r="302" spans="1:26" ht="14.25" customHeight="1" x14ac:dyDescent="0.25">
      <c r="A302" s="32"/>
      <c r="B302" s="32"/>
      <c r="C302" s="32"/>
      <c r="D302" s="32"/>
      <c r="E302" s="32"/>
      <c r="F302" s="32"/>
      <c r="G302" s="32"/>
      <c r="H302" s="32"/>
      <c r="I302" s="32"/>
      <c r="J302" s="32"/>
      <c r="K302" s="32"/>
      <c r="L302" s="32"/>
      <c r="M302" s="32"/>
      <c r="N302" s="33"/>
      <c r="O302" s="33"/>
      <c r="P302" s="32"/>
      <c r="Q302" s="32"/>
      <c r="R302" s="32"/>
      <c r="S302" s="32"/>
      <c r="T302" s="32"/>
      <c r="U302" s="32"/>
      <c r="V302" s="32"/>
      <c r="W302" s="32"/>
      <c r="X302" s="32"/>
      <c r="Y302" s="32"/>
      <c r="Z302" s="32"/>
    </row>
    <row r="303" spans="1:26" ht="14.25" customHeight="1" x14ac:dyDescent="0.25">
      <c r="A303" s="32"/>
      <c r="B303" s="32"/>
      <c r="C303" s="32"/>
      <c r="D303" s="32"/>
      <c r="E303" s="32"/>
      <c r="F303" s="32"/>
      <c r="G303" s="32"/>
      <c r="H303" s="32"/>
      <c r="I303" s="32"/>
      <c r="J303" s="32"/>
      <c r="K303" s="32"/>
      <c r="L303" s="32"/>
      <c r="M303" s="32"/>
      <c r="N303" s="33"/>
      <c r="O303" s="33"/>
      <c r="P303" s="32"/>
      <c r="Q303" s="32"/>
      <c r="R303" s="32"/>
      <c r="S303" s="32"/>
      <c r="T303" s="32"/>
      <c r="U303" s="32"/>
      <c r="V303" s="32"/>
      <c r="W303" s="32"/>
      <c r="X303" s="32"/>
      <c r="Y303" s="32"/>
      <c r="Z303" s="32"/>
    </row>
    <row r="304" spans="1:26" ht="14.25" customHeight="1" x14ac:dyDescent="0.25">
      <c r="A304" s="32"/>
      <c r="B304" s="32"/>
      <c r="C304" s="32"/>
      <c r="D304" s="32"/>
      <c r="E304" s="32"/>
      <c r="F304" s="32"/>
      <c r="G304" s="32"/>
      <c r="H304" s="32"/>
      <c r="I304" s="32"/>
      <c r="J304" s="32"/>
      <c r="K304" s="32"/>
      <c r="L304" s="32"/>
      <c r="M304" s="32"/>
      <c r="N304" s="33"/>
      <c r="O304" s="33"/>
      <c r="P304" s="32"/>
      <c r="Q304" s="32"/>
      <c r="R304" s="32"/>
      <c r="S304" s="32"/>
      <c r="T304" s="32"/>
      <c r="U304" s="32"/>
      <c r="V304" s="32"/>
      <c r="W304" s="32"/>
      <c r="X304" s="32"/>
      <c r="Y304" s="32"/>
      <c r="Z304" s="32"/>
    </row>
    <row r="305" spans="1:26" ht="14.25" customHeight="1" x14ac:dyDescent="0.25">
      <c r="A305" s="32"/>
      <c r="B305" s="32"/>
      <c r="C305" s="32"/>
      <c r="D305" s="32"/>
      <c r="E305" s="32"/>
      <c r="F305" s="32"/>
      <c r="G305" s="32"/>
      <c r="H305" s="32"/>
      <c r="I305" s="32"/>
      <c r="J305" s="32"/>
      <c r="K305" s="32"/>
      <c r="L305" s="32"/>
      <c r="M305" s="32"/>
      <c r="N305" s="33"/>
      <c r="O305" s="33"/>
      <c r="P305" s="32"/>
      <c r="Q305" s="32"/>
      <c r="R305" s="32"/>
      <c r="S305" s="32"/>
      <c r="T305" s="32"/>
      <c r="U305" s="32"/>
      <c r="V305" s="32"/>
      <c r="W305" s="32"/>
      <c r="X305" s="32"/>
      <c r="Y305" s="32"/>
      <c r="Z305" s="32"/>
    </row>
    <row r="306" spans="1:26" ht="14.25" customHeight="1" x14ac:dyDescent="0.25">
      <c r="A306" s="32"/>
      <c r="B306" s="32"/>
      <c r="C306" s="32"/>
      <c r="D306" s="32"/>
      <c r="E306" s="32"/>
      <c r="F306" s="32"/>
      <c r="G306" s="32"/>
      <c r="H306" s="32"/>
      <c r="I306" s="32"/>
      <c r="J306" s="32"/>
      <c r="K306" s="32"/>
      <c r="L306" s="32"/>
      <c r="M306" s="32"/>
      <c r="N306" s="33"/>
      <c r="O306" s="33"/>
      <c r="P306" s="32"/>
      <c r="Q306" s="32"/>
      <c r="R306" s="32"/>
      <c r="S306" s="32"/>
      <c r="T306" s="32"/>
      <c r="U306" s="32"/>
      <c r="V306" s="32"/>
      <c r="W306" s="32"/>
      <c r="X306" s="32"/>
      <c r="Y306" s="32"/>
      <c r="Z306" s="32"/>
    </row>
    <row r="307" spans="1:26" ht="14.25" customHeight="1" x14ac:dyDescent="0.25">
      <c r="A307" s="32"/>
      <c r="B307" s="32"/>
      <c r="C307" s="32"/>
      <c r="D307" s="32"/>
      <c r="E307" s="32"/>
      <c r="F307" s="32"/>
      <c r="G307" s="32"/>
      <c r="H307" s="32"/>
      <c r="I307" s="32"/>
      <c r="J307" s="32"/>
      <c r="K307" s="32"/>
      <c r="L307" s="32"/>
      <c r="M307" s="32"/>
      <c r="N307" s="33"/>
      <c r="O307" s="33"/>
      <c r="P307" s="32"/>
      <c r="Q307" s="32"/>
      <c r="R307" s="32"/>
      <c r="S307" s="32"/>
      <c r="T307" s="32"/>
      <c r="U307" s="32"/>
      <c r="V307" s="32"/>
      <c r="W307" s="32"/>
      <c r="X307" s="32"/>
      <c r="Y307" s="32"/>
      <c r="Z307" s="32"/>
    </row>
    <row r="308" spans="1:26" ht="14.25" customHeight="1" x14ac:dyDescent="0.25">
      <c r="A308" s="32"/>
      <c r="B308" s="32"/>
      <c r="C308" s="32"/>
      <c r="D308" s="32"/>
      <c r="E308" s="32"/>
      <c r="F308" s="32"/>
      <c r="G308" s="32"/>
      <c r="H308" s="32"/>
      <c r="I308" s="32"/>
      <c r="J308" s="32"/>
      <c r="K308" s="32"/>
      <c r="L308" s="32"/>
      <c r="M308" s="32"/>
      <c r="N308" s="33"/>
      <c r="O308" s="33"/>
      <c r="P308" s="32"/>
      <c r="Q308" s="32"/>
      <c r="R308" s="32"/>
      <c r="S308" s="32"/>
      <c r="T308" s="32"/>
      <c r="U308" s="32"/>
      <c r="V308" s="32"/>
      <c r="W308" s="32"/>
      <c r="X308" s="32"/>
      <c r="Y308" s="32"/>
      <c r="Z308" s="32"/>
    </row>
    <row r="309" spans="1:26" ht="14.25" customHeight="1" x14ac:dyDescent="0.25">
      <c r="A309" s="32"/>
      <c r="B309" s="32"/>
      <c r="C309" s="32"/>
      <c r="D309" s="32"/>
      <c r="E309" s="32"/>
      <c r="F309" s="32"/>
      <c r="G309" s="32"/>
      <c r="H309" s="32"/>
      <c r="I309" s="32"/>
      <c r="J309" s="32"/>
      <c r="K309" s="32"/>
      <c r="L309" s="32"/>
      <c r="M309" s="32"/>
      <c r="N309" s="33"/>
      <c r="O309" s="33"/>
      <c r="P309" s="32"/>
      <c r="Q309" s="32"/>
      <c r="R309" s="32"/>
      <c r="S309" s="32"/>
      <c r="T309" s="32"/>
      <c r="U309" s="32"/>
      <c r="V309" s="32"/>
      <c r="W309" s="32"/>
      <c r="X309" s="32"/>
      <c r="Y309" s="32"/>
      <c r="Z309" s="32"/>
    </row>
    <row r="310" spans="1:26" ht="14.25" customHeight="1" x14ac:dyDescent="0.25">
      <c r="A310" s="32"/>
      <c r="B310" s="32"/>
      <c r="C310" s="32"/>
      <c r="D310" s="32"/>
      <c r="E310" s="32"/>
      <c r="F310" s="32"/>
      <c r="G310" s="32"/>
      <c r="H310" s="32"/>
      <c r="I310" s="32"/>
      <c r="J310" s="32"/>
      <c r="K310" s="32"/>
      <c r="L310" s="32"/>
      <c r="M310" s="32"/>
      <c r="N310" s="33"/>
      <c r="O310" s="33"/>
      <c r="P310" s="32"/>
      <c r="Q310" s="32"/>
      <c r="R310" s="32"/>
      <c r="S310" s="32"/>
      <c r="T310" s="32"/>
      <c r="U310" s="32"/>
      <c r="V310" s="32"/>
      <c r="W310" s="32"/>
      <c r="X310" s="32"/>
      <c r="Y310" s="32"/>
      <c r="Z310" s="32"/>
    </row>
    <row r="311" spans="1:26" ht="14.25" customHeight="1" x14ac:dyDescent="0.25">
      <c r="A311" s="32"/>
      <c r="B311" s="32"/>
      <c r="C311" s="32"/>
      <c r="D311" s="32"/>
      <c r="E311" s="32"/>
      <c r="F311" s="32"/>
      <c r="G311" s="32"/>
      <c r="H311" s="32"/>
      <c r="I311" s="32"/>
      <c r="J311" s="32"/>
      <c r="K311" s="32"/>
      <c r="L311" s="32"/>
      <c r="M311" s="32"/>
      <c r="N311" s="33"/>
      <c r="O311" s="33"/>
      <c r="P311" s="32"/>
      <c r="Q311" s="32"/>
      <c r="R311" s="32"/>
      <c r="S311" s="32"/>
      <c r="T311" s="32"/>
      <c r="U311" s="32"/>
      <c r="V311" s="32"/>
      <c r="W311" s="32"/>
      <c r="X311" s="32"/>
      <c r="Y311" s="32"/>
      <c r="Z311" s="32"/>
    </row>
    <row r="312" spans="1:26" ht="14.25" customHeight="1" x14ac:dyDescent="0.25">
      <c r="A312" s="32"/>
      <c r="B312" s="32"/>
      <c r="C312" s="32"/>
      <c r="D312" s="32"/>
      <c r="E312" s="32"/>
      <c r="F312" s="32"/>
      <c r="G312" s="32"/>
      <c r="H312" s="32"/>
      <c r="I312" s="32"/>
      <c r="J312" s="32"/>
      <c r="K312" s="32"/>
      <c r="L312" s="32"/>
      <c r="M312" s="32"/>
      <c r="N312" s="33"/>
      <c r="O312" s="33"/>
      <c r="P312" s="32"/>
      <c r="Q312" s="32"/>
      <c r="R312" s="32"/>
      <c r="S312" s="32"/>
      <c r="T312" s="32"/>
      <c r="U312" s="32"/>
      <c r="V312" s="32"/>
      <c r="W312" s="32"/>
      <c r="X312" s="32"/>
      <c r="Y312" s="32"/>
      <c r="Z312" s="32"/>
    </row>
    <row r="313" spans="1:26" ht="14.25" customHeight="1" x14ac:dyDescent="0.25">
      <c r="A313" s="32"/>
      <c r="B313" s="32"/>
      <c r="C313" s="32"/>
      <c r="D313" s="32"/>
      <c r="E313" s="32"/>
      <c r="F313" s="32"/>
      <c r="G313" s="32"/>
      <c r="H313" s="32"/>
      <c r="I313" s="32"/>
      <c r="J313" s="32"/>
      <c r="K313" s="32"/>
      <c r="L313" s="32"/>
      <c r="M313" s="32"/>
      <c r="N313" s="33"/>
      <c r="O313" s="33"/>
      <c r="P313" s="32"/>
      <c r="Q313" s="32"/>
      <c r="R313" s="32"/>
      <c r="S313" s="32"/>
      <c r="T313" s="32"/>
      <c r="U313" s="32"/>
      <c r="V313" s="32"/>
      <c r="W313" s="32"/>
      <c r="X313" s="32"/>
      <c r="Y313" s="32"/>
      <c r="Z313" s="32"/>
    </row>
    <row r="314" spans="1:26" ht="14.25" customHeight="1" x14ac:dyDescent="0.25">
      <c r="A314" s="32"/>
      <c r="B314" s="32"/>
      <c r="C314" s="32"/>
      <c r="D314" s="32"/>
      <c r="E314" s="32"/>
      <c r="F314" s="32"/>
      <c r="G314" s="32"/>
      <c r="H314" s="32"/>
      <c r="I314" s="32"/>
      <c r="J314" s="32"/>
      <c r="K314" s="32"/>
      <c r="L314" s="32"/>
      <c r="M314" s="32"/>
      <c r="N314" s="33"/>
      <c r="O314" s="33"/>
      <c r="P314" s="32"/>
      <c r="Q314" s="32"/>
      <c r="R314" s="32"/>
      <c r="S314" s="32"/>
      <c r="T314" s="32"/>
      <c r="U314" s="32"/>
      <c r="V314" s="32"/>
      <c r="W314" s="32"/>
      <c r="X314" s="32"/>
      <c r="Y314" s="32"/>
      <c r="Z314" s="32"/>
    </row>
    <row r="315" spans="1:26" ht="14.25" customHeight="1" x14ac:dyDescent="0.25">
      <c r="A315" s="32"/>
      <c r="B315" s="32"/>
      <c r="C315" s="32"/>
      <c r="D315" s="32"/>
      <c r="E315" s="32"/>
      <c r="F315" s="32"/>
      <c r="G315" s="32"/>
      <c r="H315" s="32"/>
      <c r="I315" s="32"/>
      <c r="J315" s="32"/>
      <c r="K315" s="32"/>
      <c r="L315" s="32"/>
      <c r="M315" s="32"/>
      <c r="N315" s="33"/>
      <c r="O315" s="33"/>
      <c r="P315" s="32"/>
      <c r="Q315" s="32"/>
      <c r="R315" s="32"/>
      <c r="S315" s="32"/>
      <c r="T315" s="32"/>
      <c r="U315" s="32"/>
      <c r="V315" s="32"/>
      <c r="W315" s="32"/>
      <c r="X315" s="32"/>
      <c r="Y315" s="32"/>
      <c r="Z315" s="32"/>
    </row>
    <row r="316" spans="1:26" ht="14.25" customHeight="1" x14ac:dyDescent="0.25">
      <c r="A316" s="32"/>
      <c r="B316" s="32"/>
      <c r="C316" s="32"/>
      <c r="D316" s="32"/>
      <c r="E316" s="32"/>
      <c r="F316" s="32"/>
      <c r="G316" s="32"/>
      <c r="H316" s="32"/>
      <c r="I316" s="32"/>
      <c r="J316" s="32"/>
      <c r="K316" s="32"/>
      <c r="L316" s="32"/>
      <c r="M316" s="32"/>
      <c r="N316" s="33"/>
      <c r="O316" s="33"/>
      <c r="P316" s="32"/>
      <c r="Q316" s="32"/>
      <c r="R316" s="32"/>
      <c r="S316" s="32"/>
      <c r="T316" s="32"/>
      <c r="U316" s="32"/>
      <c r="V316" s="32"/>
      <c r="W316" s="32"/>
      <c r="X316" s="32"/>
      <c r="Y316" s="32"/>
      <c r="Z316" s="32"/>
    </row>
    <row r="317" spans="1:26" ht="14.25" customHeight="1" x14ac:dyDescent="0.25">
      <c r="A317" s="32"/>
      <c r="B317" s="32"/>
      <c r="C317" s="32"/>
      <c r="D317" s="32"/>
      <c r="E317" s="32"/>
      <c r="F317" s="32"/>
      <c r="G317" s="32"/>
      <c r="H317" s="32"/>
      <c r="I317" s="32"/>
      <c r="J317" s="32"/>
      <c r="K317" s="32"/>
      <c r="L317" s="32"/>
      <c r="M317" s="32"/>
      <c r="N317" s="33"/>
      <c r="O317" s="33"/>
      <c r="P317" s="32"/>
      <c r="Q317" s="32"/>
      <c r="R317" s="32"/>
      <c r="S317" s="32"/>
      <c r="T317" s="32"/>
      <c r="U317" s="32"/>
      <c r="V317" s="32"/>
      <c r="W317" s="32"/>
      <c r="X317" s="32"/>
      <c r="Y317" s="32"/>
      <c r="Z317" s="32"/>
    </row>
    <row r="318" spans="1:26" ht="14.25" customHeight="1" x14ac:dyDescent="0.25">
      <c r="A318" s="32"/>
      <c r="B318" s="32"/>
      <c r="C318" s="32"/>
      <c r="D318" s="32"/>
      <c r="E318" s="32"/>
      <c r="F318" s="32"/>
      <c r="G318" s="32"/>
      <c r="H318" s="32"/>
      <c r="I318" s="32"/>
      <c r="J318" s="32"/>
      <c r="K318" s="32"/>
      <c r="L318" s="32"/>
      <c r="M318" s="32"/>
      <c r="N318" s="33"/>
      <c r="O318" s="33"/>
      <c r="P318" s="32"/>
      <c r="Q318" s="32"/>
      <c r="R318" s="32"/>
      <c r="S318" s="32"/>
      <c r="T318" s="32"/>
      <c r="U318" s="32"/>
      <c r="V318" s="32"/>
      <c r="W318" s="32"/>
      <c r="X318" s="32"/>
      <c r="Y318" s="32"/>
      <c r="Z318" s="32"/>
    </row>
    <row r="319" spans="1:26" ht="14.25" customHeight="1" x14ac:dyDescent="0.25">
      <c r="A319" s="32"/>
      <c r="B319" s="32"/>
      <c r="C319" s="32"/>
      <c r="D319" s="32"/>
      <c r="E319" s="32"/>
      <c r="F319" s="32"/>
      <c r="G319" s="32"/>
      <c r="H319" s="32"/>
      <c r="I319" s="32"/>
      <c r="J319" s="32"/>
      <c r="K319" s="32"/>
      <c r="L319" s="32"/>
      <c r="M319" s="32"/>
      <c r="N319" s="33"/>
      <c r="O319" s="33"/>
      <c r="P319" s="32"/>
      <c r="Q319" s="32"/>
      <c r="R319" s="32"/>
      <c r="S319" s="32"/>
      <c r="T319" s="32"/>
      <c r="U319" s="32"/>
      <c r="V319" s="32"/>
      <c r="W319" s="32"/>
      <c r="X319" s="32"/>
      <c r="Y319" s="32"/>
      <c r="Z319" s="32"/>
    </row>
    <row r="320" spans="1:26" ht="14.25" customHeight="1" x14ac:dyDescent="0.25">
      <c r="A320" s="32"/>
      <c r="B320" s="32"/>
      <c r="C320" s="32"/>
      <c r="D320" s="32"/>
      <c r="E320" s="32"/>
      <c r="F320" s="32"/>
      <c r="G320" s="32"/>
      <c r="H320" s="32"/>
      <c r="I320" s="32"/>
      <c r="J320" s="32"/>
      <c r="K320" s="32"/>
      <c r="L320" s="32"/>
      <c r="M320" s="32"/>
      <c r="N320" s="33"/>
      <c r="O320" s="33"/>
      <c r="P320" s="32"/>
      <c r="Q320" s="32"/>
      <c r="R320" s="32"/>
      <c r="S320" s="32"/>
      <c r="T320" s="32"/>
      <c r="U320" s="32"/>
      <c r="V320" s="32"/>
      <c r="W320" s="32"/>
      <c r="X320" s="32"/>
      <c r="Y320" s="32"/>
      <c r="Z320" s="32"/>
    </row>
    <row r="321" spans="1:26" ht="14.25" customHeight="1" x14ac:dyDescent="0.25">
      <c r="A321" s="32"/>
      <c r="B321" s="32"/>
      <c r="C321" s="32"/>
      <c r="D321" s="32"/>
      <c r="E321" s="32"/>
      <c r="F321" s="32"/>
      <c r="G321" s="32"/>
      <c r="H321" s="32"/>
      <c r="I321" s="32"/>
      <c r="J321" s="32"/>
      <c r="K321" s="32"/>
      <c r="L321" s="32"/>
      <c r="M321" s="32"/>
      <c r="N321" s="33"/>
      <c r="O321" s="33"/>
      <c r="P321" s="32"/>
      <c r="Q321" s="32"/>
      <c r="R321" s="32"/>
      <c r="S321" s="32"/>
      <c r="T321" s="32"/>
      <c r="U321" s="32"/>
      <c r="V321" s="32"/>
      <c r="W321" s="32"/>
      <c r="X321" s="32"/>
      <c r="Y321" s="32"/>
      <c r="Z321" s="32"/>
    </row>
    <row r="322" spans="1:26" ht="14.25" customHeight="1" x14ac:dyDescent="0.25">
      <c r="A322" s="32"/>
      <c r="B322" s="32"/>
      <c r="C322" s="32"/>
      <c r="D322" s="32"/>
      <c r="E322" s="32"/>
      <c r="F322" s="32"/>
      <c r="G322" s="32"/>
      <c r="H322" s="32"/>
      <c r="I322" s="32"/>
      <c r="J322" s="32"/>
      <c r="K322" s="32"/>
      <c r="L322" s="32"/>
      <c r="M322" s="32"/>
      <c r="N322" s="33"/>
      <c r="O322" s="33"/>
      <c r="P322" s="32"/>
      <c r="Q322" s="32"/>
      <c r="R322" s="32"/>
      <c r="S322" s="32"/>
      <c r="T322" s="32"/>
      <c r="U322" s="32"/>
      <c r="V322" s="32"/>
      <c r="W322" s="32"/>
      <c r="X322" s="32"/>
      <c r="Y322" s="32"/>
      <c r="Z322" s="32"/>
    </row>
    <row r="323" spans="1:26" ht="14.25" customHeight="1" x14ac:dyDescent="0.25">
      <c r="A323" s="32"/>
      <c r="B323" s="32"/>
      <c r="C323" s="32"/>
      <c r="D323" s="32"/>
      <c r="E323" s="32"/>
      <c r="F323" s="32"/>
      <c r="G323" s="32"/>
      <c r="H323" s="32"/>
      <c r="I323" s="32"/>
      <c r="J323" s="32"/>
      <c r="K323" s="32"/>
      <c r="L323" s="32"/>
      <c r="M323" s="32"/>
      <c r="N323" s="33"/>
      <c r="O323" s="33"/>
      <c r="P323" s="32"/>
      <c r="Q323" s="32"/>
      <c r="R323" s="32"/>
      <c r="S323" s="32"/>
      <c r="T323" s="32"/>
      <c r="U323" s="32"/>
      <c r="V323" s="32"/>
      <c r="W323" s="32"/>
      <c r="X323" s="32"/>
      <c r="Y323" s="32"/>
      <c r="Z323" s="32"/>
    </row>
    <row r="324" spans="1:26" ht="14.25" customHeight="1" x14ac:dyDescent="0.25">
      <c r="A324" s="32"/>
      <c r="B324" s="32"/>
      <c r="C324" s="32"/>
      <c r="D324" s="32"/>
      <c r="E324" s="32"/>
      <c r="F324" s="32"/>
      <c r="G324" s="32"/>
      <c r="H324" s="32"/>
      <c r="I324" s="32"/>
      <c r="J324" s="32"/>
      <c r="K324" s="32"/>
      <c r="L324" s="32"/>
      <c r="M324" s="32"/>
      <c r="N324" s="33"/>
      <c r="O324" s="33"/>
      <c r="P324" s="32"/>
      <c r="Q324" s="32"/>
      <c r="R324" s="32"/>
      <c r="S324" s="32"/>
      <c r="T324" s="32"/>
      <c r="U324" s="32"/>
      <c r="V324" s="32"/>
      <c r="W324" s="32"/>
      <c r="X324" s="32"/>
      <c r="Y324" s="32"/>
      <c r="Z324" s="32"/>
    </row>
    <row r="325" spans="1:26" ht="14.25" customHeight="1" x14ac:dyDescent="0.25">
      <c r="A325" s="32"/>
      <c r="B325" s="32"/>
      <c r="C325" s="32"/>
      <c r="D325" s="32"/>
      <c r="E325" s="32"/>
      <c r="F325" s="32"/>
      <c r="G325" s="32"/>
      <c r="H325" s="32"/>
      <c r="I325" s="32"/>
      <c r="J325" s="32"/>
      <c r="K325" s="32"/>
      <c r="L325" s="32"/>
      <c r="M325" s="32"/>
      <c r="N325" s="33"/>
      <c r="O325" s="33"/>
      <c r="P325" s="32"/>
      <c r="Q325" s="32"/>
      <c r="R325" s="32"/>
      <c r="S325" s="32"/>
      <c r="T325" s="32"/>
      <c r="U325" s="32"/>
      <c r="V325" s="32"/>
      <c r="W325" s="32"/>
      <c r="X325" s="32"/>
      <c r="Y325" s="32"/>
      <c r="Z325" s="32"/>
    </row>
    <row r="326" spans="1:26" ht="14.25" customHeight="1" x14ac:dyDescent="0.25">
      <c r="A326" s="32"/>
      <c r="B326" s="32"/>
      <c r="C326" s="32"/>
      <c r="D326" s="32"/>
      <c r="E326" s="32"/>
      <c r="F326" s="32"/>
      <c r="G326" s="32"/>
      <c r="H326" s="32"/>
      <c r="I326" s="32"/>
      <c r="J326" s="32"/>
      <c r="K326" s="32"/>
      <c r="L326" s="32"/>
      <c r="M326" s="32"/>
      <c r="N326" s="33"/>
      <c r="O326" s="33"/>
      <c r="P326" s="32"/>
      <c r="Q326" s="32"/>
      <c r="R326" s="32"/>
      <c r="S326" s="32"/>
      <c r="T326" s="32"/>
      <c r="U326" s="32"/>
      <c r="V326" s="32"/>
      <c r="W326" s="32"/>
      <c r="X326" s="32"/>
      <c r="Y326" s="32"/>
      <c r="Z326" s="32"/>
    </row>
    <row r="327" spans="1:26" ht="14.25" customHeight="1" x14ac:dyDescent="0.25">
      <c r="A327" s="32"/>
      <c r="B327" s="32"/>
      <c r="C327" s="32"/>
      <c r="D327" s="32"/>
      <c r="E327" s="32"/>
      <c r="F327" s="32"/>
      <c r="G327" s="32"/>
      <c r="H327" s="32"/>
      <c r="I327" s="32"/>
      <c r="J327" s="32"/>
      <c r="K327" s="32"/>
      <c r="L327" s="32"/>
      <c r="M327" s="32"/>
      <c r="N327" s="33"/>
      <c r="O327" s="33"/>
      <c r="P327" s="32"/>
      <c r="Q327" s="32"/>
      <c r="R327" s="32"/>
      <c r="S327" s="32"/>
      <c r="T327" s="32"/>
      <c r="U327" s="32"/>
      <c r="V327" s="32"/>
      <c r="W327" s="32"/>
      <c r="X327" s="32"/>
      <c r="Y327" s="32"/>
      <c r="Z327" s="32"/>
    </row>
    <row r="328" spans="1:26" ht="14.25" customHeight="1" x14ac:dyDescent="0.25">
      <c r="A328" s="32"/>
      <c r="B328" s="32"/>
      <c r="C328" s="32"/>
      <c r="D328" s="32"/>
      <c r="E328" s="32"/>
      <c r="F328" s="32"/>
      <c r="G328" s="32"/>
      <c r="H328" s="32"/>
      <c r="I328" s="32"/>
      <c r="J328" s="32"/>
      <c r="K328" s="32"/>
      <c r="L328" s="32"/>
      <c r="M328" s="32"/>
      <c r="N328" s="33"/>
      <c r="O328" s="33"/>
      <c r="P328" s="32"/>
      <c r="Q328" s="32"/>
      <c r="R328" s="32"/>
      <c r="S328" s="32"/>
      <c r="T328" s="32"/>
      <c r="U328" s="32"/>
      <c r="V328" s="32"/>
      <c r="W328" s="32"/>
      <c r="X328" s="32"/>
      <c r="Y328" s="32"/>
      <c r="Z328" s="32"/>
    </row>
    <row r="329" spans="1:26" ht="14.25" customHeight="1" x14ac:dyDescent="0.25">
      <c r="A329" s="32"/>
      <c r="B329" s="32"/>
      <c r="C329" s="32"/>
      <c r="D329" s="32"/>
      <c r="E329" s="32"/>
      <c r="F329" s="32"/>
      <c r="G329" s="32"/>
      <c r="H329" s="32"/>
      <c r="I329" s="32"/>
      <c r="J329" s="32"/>
      <c r="K329" s="32"/>
      <c r="L329" s="32"/>
      <c r="M329" s="32"/>
      <c r="N329" s="33"/>
      <c r="O329" s="33"/>
      <c r="P329" s="32"/>
      <c r="Q329" s="32"/>
      <c r="R329" s="32"/>
      <c r="S329" s="32"/>
      <c r="T329" s="32"/>
      <c r="U329" s="32"/>
      <c r="V329" s="32"/>
      <c r="W329" s="32"/>
      <c r="X329" s="32"/>
      <c r="Y329" s="32"/>
      <c r="Z329" s="32"/>
    </row>
    <row r="330" spans="1:26" ht="14.25" customHeight="1" x14ac:dyDescent="0.25">
      <c r="A330" s="32"/>
      <c r="B330" s="32"/>
      <c r="C330" s="32"/>
      <c r="D330" s="32"/>
      <c r="E330" s="32"/>
      <c r="F330" s="32"/>
      <c r="G330" s="32"/>
      <c r="H330" s="32"/>
      <c r="I330" s="32"/>
      <c r="J330" s="32"/>
      <c r="K330" s="32"/>
      <c r="L330" s="32"/>
      <c r="M330" s="32"/>
      <c r="N330" s="33"/>
      <c r="O330" s="33"/>
      <c r="P330" s="32"/>
      <c r="Q330" s="32"/>
      <c r="R330" s="32"/>
      <c r="S330" s="32"/>
      <c r="T330" s="32"/>
      <c r="U330" s="32"/>
      <c r="V330" s="32"/>
      <c r="W330" s="32"/>
      <c r="X330" s="32"/>
      <c r="Y330" s="32"/>
      <c r="Z330" s="32"/>
    </row>
    <row r="331" spans="1:26" ht="14.25" customHeight="1" x14ac:dyDescent="0.25">
      <c r="A331" s="32"/>
      <c r="B331" s="32"/>
      <c r="C331" s="32"/>
      <c r="D331" s="32"/>
      <c r="E331" s="32"/>
      <c r="F331" s="32"/>
      <c r="G331" s="32"/>
      <c r="H331" s="32"/>
      <c r="I331" s="32"/>
      <c r="J331" s="32"/>
      <c r="K331" s="32"/>
      <c r="L331" s="32"/>
      <c r="M331" s="32"/>
      <c r="N331" s="33"/>
      <c r="O331" s="33"/>
      <c r="P331" s="32"/>
      <c r="Q331" s="32"/>
      <c r="R331" s="32"/>
      <c r="S331" s="32"/>
      <c r="T331" s="32"/>
      <c r="U331" s="32"/>
      <c r="V331" s="32"/>
      <c r="W331" s="32"/>
      <c r="X331" s="32"/>
      <c r="Y331" s="32"/>
      <c r="Z331" s="32"/>
    </row>
    <row r="332" spans="1:26" ht="14.25" customHeight="1" x14ac:dyDescent="0.25">
      <c r="A332" s="32"/>
      <c r="B332" s="32"/>
      <c r="C332" s="32"/>
      <c r="D332" s="32"/>
      <c r="E332" s="32"/>
      <c r="F332" s="32"/>
      <c r="G332" s="32"/>
      <c r="H332" s="32"/>
      <c r="I332" s="32"/>
      <c r="J332" s="32"/>
      <c r="K332" s="32"/>
      <c r="L332" s="32"/>
      <c r="M332" s="32"/>
      <c r="N332" s="33"/>
      <c r="O332" s="33"/>
      <c r="P332" s="32"/>
      <c r="Q332" s="32"/>
      <c r="R332" s="32"/>
      <c r="S332" s="32"/>
      <c r="T332" s="32"/>
      <c r="U332" s="32"/>
      <c r="V332" s="32"/>
      <c r="W332" s="32"/>
      <c r="X332" s="32"/>
      <c r="Y332" s="32"/>
      <c r="Z332" s="32"/>
    </row>
    <row r="333" spans="1:26" ht="14.25" customHeight="1" x14ac:dyDescent="0.25">
      <c r="A333" s="32"/>
      <c r="B333" s="32"/>
      <c r="C333" s="32"/>
      <c r="D333" s="32"/>
      <c r="E333" s="32"/>
      <c r="F333" s="32"/>
      <c r="G333" s="32"/>
      <c r="H333" s="32"/>
      <c r="I333" s="32"/>
      <c r="J333" s="32"/>
      <c r="K333" s="32"/>
      <c r="L333" s="32"/>
      <c r="M333" s="32"/>
      <c r="N333" s="33"/>
      <c r="O333" s="33"/>
      <c r="P333" s="32"/>
      <c r="Q333" s="32"/>
      <c r="R333" s="32"/>
      <c r="S333" s="32"/>
      <c r="T333" s="32"/>
      <c r="U333" s="32"/>
      <c r="V333" s="32"/>
      <c r="W333" s="32"/>
      <c r="X333" s="32"/>
      <c r="Y333" s="32"/>
      <c r="Z333" s="32"/>
    </row>
    <row r="334" spans="1:26" ht="14.25" customHeight="1" x14ac:dyDescent="0.25">
      <c r="A334" s="32"/>
      <c r="B334" s="32"/>
      <c r="C334" s="32"/>
      <c r="D334" s="32"/>
      <c r="E334" s="32"/>
      <c r="F334" s="32"/>
      <c r="G334" s="32"/>
      <c r="H334" s="32"/>
      <c r="I334" s="32"/>
      <c r="J334" s="32"/>
      <c r="K334" s="32"/>
      <c r="L334" s="32"/>
      <c r="M334" s="32"/>
      <c r="N334" s="33"/>
      <c r="O334" s="33"/>
      <c r="P334" s="32"/>
      <c r="Q334" s="32"/>
      <c r="R334" s="32"/>
      <c r="S334" s="32"/>
      <c r="T334" s="32"/>
      <c r="U334" s="32"/>
      <c r="V334" s="32"/>
      <c r="W334" s="32"/>
      <c r="X334" s="32"/>
      <c r="Y334" s="32"/>
      <c r="Z334" s="32"/>
    </row>
    <row r="335" spans="1:26" ht="14.25" customHeight="1" x14ac:dyDescent="0.25">
      <c r="A335" s="32"/>
      <c r="B335" s="32"/>
      <c r="C335" s="32"/>
      <c r="D335" s="32"/>
      <c r="E335" s="32"/>
      <c r="F335" s="32"/>
      <c r="G335" s="32"/>
      <c r="H335" s="32"/>
      <c r="I335" s="32"/>
      <c r="J335" s="32"/>
      <c r="K335" s="32"/>
      <c r="L335" s="32"/>
      <c r="M335" s="32"/>
      <c r="N335" s="33"/>
      <c r="O335" s="33"/>
      <c r="P335" s="32"/>
      <c r="Q335" s="32"/>
      <c r="R335" s="32"/>
      <c r="S335" s="32"/>
      <c r="T335" s="32"/>
      <c r="U335" s="32"/>
      <c r="V335" s="32"/>
      <c r="W335" s="32"/>
      <c r="X335" s="32"/>
      <c r="Y335" s="32"/>
      <c r="Z335" s="32"/>
    </row>
    <row r="336" spans="1:26" ht="14.25" customHeight="1" x14ac:dyDescent="0.25">
      <c r="A336" s="32"/>
      <c r="B336" s="32"/>
      <c r="C336" s="32"/>
      <c r="D336" s="32"/>
      <c r="E336" s="32"/>
      <c r="F336" s="32"/>
      <c r="G336" s="32"/>
      <c r="H336" s="32"/>
      <c r="I336" s="32"/>
      <c r="J336" s="32"/>
      <c r="K336" s="32"/>
      <c r="L336" s="32"/>
      <c r="M336" s="32"/>
      <c r="N336" s="33"/>
      <c r="O336" s="33"/>
      <c r="P336" s="32"/>
      <c r="Q336" s="32"/>
      <c r="R336" s="32"/>
      <c r="S336" s="32"/>
      <c r="T336" s="32"/>
      <c r="U336" s="32"/>
      <c r="V336" s="32"/>
      <c r="W336" s="32"/>
      <c r="X336" s="32"/>
      <c r="Y336" s="32"/>
      <c r="Z336" s="32"/>
    </row>
    <row r="337" spans="1:26" ht="14.25" customHeight="1" x14ac:dyDescent="0.25">
      <c r="A337" s="32"/>
      <c r="B337" s="32"/>
      <c r="C337" s="32"/>
      <c r="D337" s="32"/>
      <c r="E337" s="32"/>
      <c r="F337" s="32"/>
      <c r="G337" s="32"/>
      <c r="H337" s="32"/>
      <c r="I337" s="32"/>
      <c r="J337" s="32"/>
      <c r="K337" s="32"/>
      <c r="L337" s="32"/>
      <c r="M337" s="32"/>
      <c r="N337" s="33"/>
      <c r="O337" s="33"/>
      <c r="P337" s="32"/>
      <c r="Q337" s="32"/>
      <c r="R337" s="32"/>
      <c r="S337" s="32"/>
      <c r="T337" s="32"/>
      <c r="U337" s="32"/>
      <c r="V337" s="32"/>
      <c r="W337" s="32"/>
      <c r="X337" s="32"/>
      <c r="Y337" s="32"/>
      <c r="Z337" s="32"/>
    </row>
    <row r="338" spans="1:26" ht="14.25" customHeight="1" x14ac:dyDescent="0.25">
      <c r="A338" s="32"/>
      <c r="B338" s="32"/>
      <c r="C338" s="32"/>
      <c r="D338" s="32"/>
      <c r="E338" s="32"/>
      <c r="F338" s="32"/>
      <c r="G338" s="32"/>
      <c r="H338" s="32"/>
      <c r="I338" s="32"/>
      <c r="J338" s="32"/>
      <c r="K338" s="32"/>
      <c r="L338" s="32"/>
      <c r="M338" s="32"/>
      <c r="N338" s="33"/>
      <c r="O338" s="33"/>
      <c r="P338" s="32"/>
      <c r="Q338" s="32"/>
      <c r="R338" s="32"/>
      <c r="S338" s="32"/>
      <c r="T338" s="32"/>
      <c r="U338" s="32"/>
      <c r="V338" s="32"/>
      <c r="W338" s="32"/>
      <c r="X338" s="32"/>
      <c r="Y338" s="32"/>
      <c r="Z338" s="32"/>
    </row>
    <row r="339" spans="1:26" ht="14.25" customHeight="1" x14ac:dyDescent="0.25">
      <c r="A339" s="32"/>
      <c r="B339" s="32"/>
      <c r="C339" s="32"/>
      <c r="D339" s="32"/>
      <c r="E339" s="32"/>
      <c r="F339" s="32"/>
      <c r="G339" s="32"/>
      <c r="H339" s="32"/>
      <c r="I339" s="32"/>
      <c r="J339" s="32"/>
      <c r="K339" s="32"/>
      <c r="L339" s="32"/>
      <c r="M339" s="32"/>
      <c r="N339" s="33"/>
      <c r="O339" s="33"/>
      <c r="P339" s="32"/>
      <c r="Q339" s="32"/>
      <c r="R339" s="32"/>
      <c r="S339" s="32"/>
      <c r="T339" s="32"/>
      <c r="U339" s="32"/>
      <c r="V339" s="32"/>
      <c r="W339" s="32"/>
      <c r="X339" s="32"/>
      <c r="Y339" s="32"/>
      <c r="Z339" s="32"/>
    </row>
    <row r="340" spans="1:26" ht="14.25" customHeight="1" x14ac:dyDescent="0.25">
      <c r="A340" s="32"/>
      <c r="B340" s="32"/>
      <c r="C340" s="32"/>
      <c r="D340" s="32"/>
      <c r="E340" s="32"/>
      <c r="F340" s="32"/>
      <c r="G340" s="32"/>
      <c r="H340" s="32"/>
      <c r="I340" s="32"/>
      <c r="J340" s="32"/>
      <c r="K340" s="32"/>
      <c r="L340" s="32"/>
      <c r="M340" s="32"/>
      <c r="N340" s="33"/>
      <c r="O340" s="33"/>
      <c r="P340" s="32"/>
      <c r="Q340" s="32"/>
      <c r="R340" s="32"/>
      <c r="S340" s="32"/>
      <c r="T340" s="32"/>
      <c r="U340" s="32"/>
      <c r="V340" s="32"/>
      <c r="W340" s="32"/>
      <c r="X340" s="32"/>
      <c r="Y340" s="32"/>
      <c r="Z340" s="32"/>
    </row>
    <row r="341" spans="1:26" ht="14.25" customHeight="1" x14ac:dyDescent="0.25">
      <c r="A341" s="32"/>
      <c r="B341" s="32"/>
      <c r="C341" s="32"/>
      <c r="D341" s="32"/>
      <c r="E341" s="32"/>
      <c r="F341" s="32"/>
      <c r="G341" s="32"/>
      <c r="H341" s="32"/>
      <c r="I341" s="32"/>
      <c r="J341" s="32"/>
      <c r="K341" s="32"/>
      <c r="L341" s="32"/>
      <c r="M341" s="32"/>
      <c r="N341" s="33"/>
      <c r="O341" s="33"/>
      <c r="P341" s="32"/>
      <c r="Q341" s="32"/>
      <c r="R341" s="32"/>
      <c r="S341" s="32"/>
      <c r="T341" s="32"/>
      <c r="U341" s="32"/>
      <c r="V341" s="32"/>
      <c r="W341" s="32"/>
      <c r="X341" s="32"/>
      <c r="Y341" s="32"/>
      <c r="Z341" s="32"/>
    </row>
    <row r="342" spans="1:26" ht="14.25" customHeight="1" x14ac:dyDescent="0.25">
      <c r="A342" s="32"/>
      <c r="B342" s="32"/>
      <c r="C342" s="32"/>
      <c r="D342" s="32"/>
      <c r="E342" s="32"/>
      <c r="F342" s="32"/>
      <c r="G342" s="32"/>
      <c r="H342" s="32"/>
      <c r="I342" s="32"/>
      <c r="J342" s="32"/>
      <c r="K342" s="32"/>
      <c r="L342" s="32"/>
      <c r="M342" s="32"/>
      <c r="N342" s="33"/>
      <c r="O342" s="33"/>
      <c r="P342" s="32"/>
      <c r="Q342" s="32"/>
      <c r="R342" s="32"/>
      <c r="S342" s="32"/>
      <c r="T342" s="32"/>
      <c r="U342" s="32"/>
      <c r="V342" s="32"/>
      <c r="W342" s="32"/>
      <c r="X342" s="32"/>
      <c r="Y342" s="32"/>
      <c r="Z342" s="32"/>
    </row>
    <row r="343" spans="1:26" ht="14.25" customHeight="1" x14ac:dyDescent="0.25">
      <c r="A343" s="32"/>
      <c r="B343" s="32"/>
      <c r="C343" s="32"/>
      <c r="D343" s="32"/>
      <c r="E343" s="32"/>
      <c r="F343" s="32"/>
      <c r="G343" s="32"/>
      <c r="H343" s="32"/>
      <c r="I343" s="32"/>
      <c r="J343" s="32"/>
      <c r="K343" s="32"/>
      <c r="L343" s="32"/>
      <c r="M343" s="32"/>
      <c r="N343" s="33"/>
      <c r="O343" s="33"/>
      <c r="P343" s="32"/>
      <c r="Q343" s="32"/>
      <c r="R343" s="32"/>
      <c r="S343" s="32"/>
      <c r="T343" s="32"/>
      <c r="U343" s="32"/>
      <c r="V343" s="32"/>
      <c r="W343" s="32"/>
      <c r="X343" s="32"/>
      <c r="Y343" s="32"/>
      <c r="Z343" s="32"/>
    </row>
    <row r="344" spans="1:26" ht="14.25" customHeight="1" x14ac:dyDescent="0.25">
      <c r="A344" s="32"/>
      <c r="B344" s="32"/>
      <c r="C344" s="32"/>
      <c r="D344" s="32"/>
      <c r="E344" s="32"/>
      <c r="F344" s="32"/>
      <c r="G344" s="32"/>
      <c r="H344" s="32"/>
      <c r="I344" s="32"/>
      <c r="J344" s="32"/>
      <c r="K344" s="32"/>
      <c r="L344" s="32"/>
      <c r="M344" s="32"/>
      <c r="N344" s="33"/>
      <c r="O344" s="33"/>
      <c r="P344" s="32"/>
      <c r="Q344" s="32"/>
      <c r="R344" s="32"/>
      <c r="S344" s="32"/>
      <c r="T344" s="32"/>
      <c r="U344" s="32"/>
      <c r="V344" s="32"/>
      <c r="W344" s="32"/>
      <c r="X344" s="32"/>
      <c r="Y344" s="32"/>
      <c r="Z344" s="32"/>
    </row>
    <row r="345" spans="1:26" ht="14.25" customHeight="1" x14ac:dyDescent="0.25">
      <c r="A345" s="32"/>
      <c r="B345" s="32"/>
      <c r="C345" s="32"/>
      <c r="D345" s="32"/>
      <c r="E345" s="32"/>
      <c r="F345" s="32"/>
      <c r="G345" s="32"/>
      <c r="H345" s="32"/>
      <c r="I345" s="32"/>
      <c r="J345" s="32"/>
      <c r="K345" s="32"/>
      <c r="L345" s="32"/>
      <c r="M345" s="32"/>
      <c r="N345" s="33"/>
      <c r="O345" s="33"/>
      <c r="P345" s="32"/>
      <c r="Q345" s="32"/>
      <c r="R345" s="32"/>
      <c r="S345" s="32"/>
      <c r="T345" s="32"/>
      <c r="U345" s="32"/>
      <c r="V345" s="32"/>
      <c r="W345" s="32"/>
      <c r="X345" s="32"/>
      <c r="Y345" s="32"/>
      <c r="Z345" s="32"/>
    </row>
    <row r="346" spans="1:26" ht="14.25" customHeight="1" x14ac:dyDescent="0.25">
      <c r="A346" s="32"/>
      <c r="B346" s="32"/>
      <c r="C346" s="32"/>
      <c r="D346" s="32"/>
      <c r="E346" s="32"/>
      <c r="F346" s="32"/>
      <c r="G346" s="32"/>
      <c r="H346" s="32"/>
      <c r="I346" s="32"/>
      <c r="J346" s="32"/>
      <c r="K346" s="32"/>
      <c r="L346" s="32"/>
      <c r="M346" s="32"/>
      <c r="N346" s="33"/>
      <c r="O346" s="33"/>
      <c r="P346" s="32"/>
      <c r="Q346" s="32"/>
      <c r="R346" s="32"/>
      <c r="S346" s="32"/>
      <c r="T346" s="32"/>
      <c r="U346" s="32"/>
      <c r="V346" s="32"/>
      <c r="W346" s="32"/>
      <c r="X346" s="32"/>
      <c r="Y346" s="32"/>
      <c r="Z346" s="32"/>
    </row>
    <row r="347" spans="1:26" ht="14.25" customHeight="1" x14ac:dyDescent="0.25">
      <c r="A347" s="32"/>
      <c r="B347" s="32"/>
      <c r="C347" s="32"/>
      <c r="D347" s="32"/>
      <c r="E347" s="32"/>
      <c r="F347" s="32"/>
      <c r="G347" s="32"/>
      <c r="H347" s="32"/>
      <c r="I347" s="32"/>
      <c r="J347" s="32"/>
      <c r="K347" s="32"/>
      <c r="L347" s="32"/>
      <c r="M347" s="32"/>
      <c r="N347" s="33"/>
      <c r="O347" s="33"/>
      <c r="P347" s="32"/>
      <c r="Q347" s="32"/>
      <c r="R347" s="32"/>
      <c r="S347" s="32"/>
      <c r="T347" s="32"/>
      <c r="U347" s="32"/>
      <c r="V347" s="32"/>
      <c r="W347" s="32"/>
      <c r="X347" s="32"/>
      <c r="Y347" s="32"/>
      <c r="Z347" s="32"/>
    </row>
    <row r="348" spans="1:26" ht="14.25" customHeight="1" x14ac:dyDescent="0.25">
      <c r="A348" s="32"/>
      <c r="B348" s="32"/>
      <c r="C348" s="32"/>
      <c r="D348" s="32"/>
      <c r="E348" s="32"/>
      <c r="F348" s="32"/>
      <c r="G348" s="32"/>
      <c r="H348" s="32"/>
      <c r="I348" s="32"/>
      <c r="J348" s="32"/>
      <c r="K348" s="32"/>
      <c r="L348" s="32"/>
      <c r="M348" s="32"/>
      <c r="N348" s="33"/>
      <c r="O348" s="33"/>
      <c r="P348" s="32"/>
      <c r="Q348" s="32"/>
      <c r="R348" s="32"/>
      <c r="S348" s="32"/>
      <c r="T348" s="32"/>
      <c r="U348" s="32"/>
      <c r="V348" s="32"/>
      <c r="W348" s="32"/>
      <c r="X348" s="32"/>
      <c r="Y348" s="32"/>
      <c r="Z348" s="32"/>
    </row>
    <row r="349" spans="1:26" ht="14.25" customHeight="1" x14ac:dyDescent="0.25">
      <c r="A349" s="32"/>
      <c r="B349" s="32"/>
      <c r="C349" s="32"/>
      <c r="D349" s="32"/>
      <c r="E349" s="32"/>
      <c r="F349" s="32"/>
      <c r="G349" s="32"/>
      <c r="H349" s="32"/>
      <c r="I349" s="32"/>
      <c r="J349" s="32"/>
      <c r="K349" s="32"/>
      <c r="L349" s="32"/>
      <c r="M349" s="32"/>
      <c r="N349" s="33"/>
      <c r="O349" s="33"/>
      <c r="P349" s="32"/>
      <c r="Q349" s="32"/>
      <c r="R349" s="32"/>
      <c r="S349" s="32"/>
      <c r="T349" s="32"/>
      <c r="U349" s="32"/>
      <c r="V349" s="32"/>
      <c r="W349" s="32"/>
      <c r="X349" s="32"/>
      <c r="Y349" s="32"/>
      <c r="Z349" s="32"/>
    </row>
    <row r="350" spans="1:26" ht="14.25" customHeight="1" x14ac:dyDescent="0.25">
      <c r="A350" s="32"/>
      <c r="B350" s="32"/>
      <c r="C350" s="32"/>
      <c r="D350" s="32"/>
      <c r="E350" s="32"/>
      <c r="F350" s="32"/>
      <c r="G350" s="32"/>
      <c r="H350" s="32"/>
      <c r="I350" s="32"/>
      <c r="J350" s="32"/>
      <c r="K350" s="32"/>
      <c r="L350" s="32"/>
      <c r="M350" s="32"/>
      <c r="N350" s="33"/>
      <c r="O350" s="33"/>
      <c r="P350" s="32"/>
      <c r="Q350" s="32"/>
      <c r="R350" s="32"/>
      <c r="S350" s="32"/>
      <c r="T350" s="32"/>
      <c r="U350" s="32"/>
      <c r="V350" s="32"/>
      <c r="W350" s="32"/>
      <c r="X350" s="32"/>
      <c r="Y350" s="32"/>
      <c r="Z350" s="32"/>
    </row>
    <row r="351" spans="1:26" ht="14.25" customHeight="1" x14ac:dyDescent="0.25">
      <c r="A351" s="32"/>
      <c r="B351" s="32"/>
      <c r="C351" s="32"/>
      <c r="D351" s="32"/>
      <c r="E351" s="32"/>
      <c r="F351" s="32"/>
      <c r="G351" s="32"/>
      <c r="H351" s="32"/>
      <c r="I351" s="32"/>
      <c r="J351" s="32"/>
      <c r="K351" s="32"/>
      <c r="L351" s="32"/>
      <c r="M351" s="32"/>
      <c r="N351" s="33"/>
      <c r="O351" s="33"/>
      <c r="P351" s="32"/>
      <c r="Q351" s="32"/>
      <c r="R351" s="32"/>
      <c r="S351" s="32"/>
      <c r="T351" s="32"/>
      <c r="U351" s="32"/>
      <c r="V351" s="32"/>
      <c r="W351" s="32"/>
      <c r="X351" s="32"/>
      <c r="Y351" s="32"/>
      <c r="Z351" s="32"/>
    </row>
    <row r="352" spans="1:26" ht="14.25" customHeight="1" x14ac:dyDescent="0.25">
      <c r="A352" s="32"/>
      <c r="B352" s="32"/>
      <c r="C352" s="32"/>
      <c r="D352" s="32"/>
      <c r="E352" s="32"/>
      <c r="F352" s="32"/>
      <c r="G352" s="32"/>
      <c r="H352" s="32"/>
      <c r="I352" s="32"/>
      <c r="J352" s="32"/>
      <c r="K352" s="32"/>
      <c r="L352" s="32"/>
      <c r="M352" s="32"/>
      <c r="N352" s="33"/>
      <c r="O352" s="33"/>
      <c r="P352" s="32"/>
      <c r="Q352" s="32"/>
      <c r="R352" s="32"/>
      <c r="S352" s="32"/>
      <c r="T352" s="32"/>
      <c r="U352" s="32"/>
      <c r="V352" s="32"/>
      <c r="W352" s="32"/>
      <c r="X352" s="32"/>
      <c r="Y352" s="32"/>
      <c r="Z352" s="32"/>
    </row>
    <row r="353" spans="1:26" ht="14.25" customHeight="1" x14ac:dyDescent="0.25">
      <c r="A353" s="32"/>
      <c r="B353" s="32"/>
      <c r="C353" s="32"/>
      <c r="D353" s="32"/>
      <c r="E353" s="32"/>
      <c r="F353" s="32"/>
      <c r="G353" s="32"/>
      <c r="H353" s="32"/>
      <c r="I353" s="32"/>
      <c r="J353" s="32"/>
      <c r="K353" s="32"/>
      <c r="L353" s="32"/>
      <c r="M353" s="32"/>
      <c r="N353" s="33"/>
      <c r="O353" s="33"/>
      <c r="P353" s="32"/>
      <c r="Q353" s="32"/>
      <c r="R353" s="32"/>
      <c r="S353" s="32"/>
      <c r="T353" s="32"/>
      <c r="U353" s="32"/>
      <c r="V353" s="32"/>
      <c r="W353" s="32"/>
      <c r="X353" s="32"/>
      <c r="Y353" s="32"/>
      <c r="Z353" s="32"/>
    </row>
    <row r="354" spans="1:26" ht="14.25" customHeight="1" x14ac:dyDescent="0.25">
      <c r="A354" s="32"/>
      <c r="B354" s="32"/>
      <c r="C354" s="32"/>
      <c r="D354" s="32"/>
      <c r="E354" s="32"/>
      <c r="F354" s="32"/>
      <c r="G354" s="32"/>
      <c r="H354" s="32"/>
      <c r="I354" s="32"/>
      <c r="J354" s="32"/>
      <c r="K354" s="32"/>
      <c r="L354" s="32"/>
      <c r="M354" s="32"/>
      <c r="N354" s="33"/>
      <c r="O354" s="33"/>
      <c r="P354" s="32"/>
      <c r="Q354" s="32"/>
      <c r="R354" s="32"/>
      <c r="S354" s="32"/>
      <c r="T354" s="32"/>
      <c r="U354" s="32"/>
      <c r="V354" s="32"/>
      <c r="W354" s="32"/>
      <c r="X354" s="32"/>
      <c r="Y354" s="32"/>
      <c r="Z354" s="32"/>
    </row>
    <row r="355" spans="1:26" ht="14.25" customHeight="1" x14ac:dyDescent="0.25">
      <c r="A355" s="32"/>
      <c r="B355" s="32"/>
      <c r="C355" s="32"/>
      <c r="D355" s="32"/>
      <c r="E355" s="32"/>
      <c r="F355" s="32"/>
      <c r="G355" s="32"/>
      <c r="H355" s="32"/>
      <c r="I355" s="32"/>
      <c r="J355" s="32"/>
      <c r="K355" s="32"/>
      <c r="L355" s="32"/>
      <c r="M355" s="32"/>
      <c r="N355" s="33"/>
      <c r="O355" s="33"/>
      <c r="P355" s="32"/>
      <c r="Q355" s="32"/>
      <c r="R355" s="32"/>
      <c r="S355" s="32"/>
      <c r="T355" s="32"/>
      <c r="U355" s="32"/>
      <c r="V355" s="32"/>
      <c r="W355" s="32"/>
      <c r="X355" s="32"/>
      <c r="Y355" s="32"/>
      <c r="Z355" s="32"/>
    </row>
    <row r="356" spans="1:26" ht="14.25" customHeight="1" x14ac:dyDescent="0.25">
      <c r="A356" s="32"/>
      <c r="B356" s="32"/>
      <c r="C356" s="32"/>
      <c r="D356" s="32"/>
      <c r="E356" s="32"/>
      <c r="F356" s="32"/>
      <c r="G356" s="32"/>
      <c r="H356" s="32"/>
      <c r="I356" s="32"/>
      <c r="J356" s="32"/>
      <c r="K356" s="32"/>
      <c r="L356" s="32"/>
      <c r="M356" s="32"/>
      <c r="N356" s="33"/>
      <c r="O356" s="33"/>
      <c r="P356" s="32"/>
      <c r="Q356" s="32"/>
      <c r="R356" s="32"/>
      <c r="S356" s="32"/>
      <c r="T356" s="32"/>
      <c r="U356" s="32"/>
      <c r="V356" s="32"/>
      <c r="W356" s="32"/>
      <c r="X356" s="32"/>
      <c r="Y356" s="32"/>
      <c r="Z356" s="32"/>
    </row>
    <row r="357" spans="1:26" ht="14.25" customHeight="1" x14ac:dyDescent="0.25">
      <c r="A357" s="32"/>
      <c r="B357" s="32"/>
      <c r="C357" s="32"/>
      <c r="D357" s="32"/>
      <c r="E357" s="32"/>
      <c r="F357" s="32"/>
      <c r="G357" s="32"/>
      <c r="H357" s="32"/>
      <c r="I357" s="32"/>
      <c r="J357" s="32"/>
      <c r="K357" s="32"/>
      <c r="L357" s="32"/>
      <c r="M357" s="32"/>
      <c r="N357" s="33"/>
      <c r="O357" s="33"/>
      <c r="P357" s="32"/>
      <c r="Q357" s="32"/>
      <c r="R357" s="32"/>
      <c r="S357" s="32"/>
      <c r="T357" s="32"/>
      <c r="U357" s="32"/>
      <c r="V357" s="32"/>
      <c r="W357" s="32"/>
      <c r="X357" s="32"/>
      <c r="Y357" s="32"/>
      <c r="Z357" s="32"/>
    </row>
    <row r="358" spans="1:26" ht="14.25" customHeight="1" x14ac:dyDescent="0.25">
      <c r="A358" s="32"/>
      <c r="B358" s="32"/>
      <c r="C358" s="32"/>
      <c r="D358" s="32"/>
      <c r="E358" s="32"/>
      <c r="F358" s="32"/>
      <c r="G358" s="32"/>
      <c r="H358" s="32"/>
      <c r="I358" s="32"/>
      <c r="J358" s="32"/>
      <c r="K358" s="32"/>
      <c r="L358" s="32"/>
      <c r="M358" s="32"/>
      <c r="N358" s="33"/>
      <c r="O358" s="33"/>
      <c r="P358" s="32"/>
      <c r="Q358" s="32"/>
      <c r="R358" s="32"/>
      <c r="S358" s="32"/>
      <c r="T358" s="32"/>
      <c r="U358" s="32"/>
      <c r="V358" s="32"/>
      <c r="W358" s="32"/>
      <c r="X358" s="32"/>
      <c r="Y358" s="32"/>
      <c r="Z358" s="32"/>
    </row>
    <row r="359" spans="1:26" ht="14.25" customHeight="1" x14ac:dyDescent="0.25">
      <c r="A359" s="32"/>
      <c r="B359" s="32"/>
      <c r="C359" s="32"/>
      <c r="D359" s="32"/>
      <c r="E359" s="32"/>
      <c r="F359" s="32"/>
      <c r="G359" s="32"/>
      <c r="H359" s="32"/>
      <c r="I359" s="32"/>
      <c r="J359" s="32"/>
      <c r="K359" s="32"/>
      <c r="L359" s="32"/>
      <c r="M359" s="32"/>
      <c r="N359" s="33"/>
      <c r="O359" s="33"/>
      <c r="P359" s="32"/>
      <c r="Q359" s="32"/>
      <c r="R359" s="32"/>
      <c r="S359" s="32"/>
      <c r="T359" s="32"/>
      <c r="U359" s="32"/>
      <c r="V359" s="32"/>
      <c r="W359" s="32"/>
      <c r="X359" s="32"/>
      <c r="Y359" s="32"/>
      <c r="Z359" s="32"/>
    </row>
    <row r="360" spans="1:26" ht="14.25" customHeight="1" x14ac:dyDescent="0.25">
      <c r="A360" s="32"/>
      <c r="B360" s="32"/>
      <c r="C360" s="32"/>
      <c r="D360" s="32"/>
      <c r="E360" s="32"/>
      <c r="F360" s="32"/>
      <c r="G360" s="32"/>
      <c r="H360" s="32"/>
      <c r="I360" s="32"/>
      <c r="J360" s="32"/>
      <c r="K360" s="32"/>
      <c r="L360" s="32"/>
      <c r="M360" s="32"/>
      <c r="N360" s="33"/>
      <c r="O360" s="33"/>
      <c r="P360" s="32"/>
      <c r="Q360" s="32"/>
      <c r="R360" s="32"/>
      <c r="S360" s="32"/>
      <c r="T360" s="32"/>
      <c r="U360" s="32"/>
      <c r="V360" s="32"/>
      <c r="W360" s="32"/>
      <c r="X360" s="32"/>
      <c r="Y360" s="32"/>
      <c r="Z360" s="32"/>
    </row>
    <row r="361" spans="1:26" ht="14.25" customHeight="1" x14ac:dyDescent="0.25">
      <c r="A361" s="32"/>
      <c r="B361" s="32"/>
      <c r="C361" s="32"/>
      <c r="D361" s="32"/>
      <c r="E361" s="32"/>
      <c r="F361" s="32"/>
      <c r="G361" s="32"/>
      <c r="H361" s="32"/>
      <c r="I361" s="32"/>
      <c r="J361" s="32"/>
      <c r="K361" s="32"/>
      <c r="L361" s="32"/>
      <c r="M361" s="32"/>
      <c r="N361" s="33"/>
      <c r="O361" s="33"/>
      <c r="P361" s="32"/>
      <c r="Q361" s="32"/>
      <c r="R361" s="32"/>
      <c r="S361" s="32"/>
      <c r="T361" s="32"/>
      <c r="U361" s="32"/>
      <c r="V361" s="32"/>
      <c r="W361" s="32"/>
      <c r="X361" s="32"/>
      <c r="Y361" s="32"/>
      <c r="Z361" s="32"/>
    </row>
    <row r="362" spans="1:26" ht="14.25" customHeight="1" x14ac:dyDescent="0.25">
      <c r="A362" s="32"/>
      <c r="B362" s="32"/>
      <c r="C362" s="32"/>
      <c r="D362" s="32"/>
      <c r="E362" s="32"/>
      <c r="F362" s="32"/>
      <c r="G362" s="32"/>
      <c r="H362" s="32"/>
      <c r="I362" s="32"/>
      <c r="J362" s="32"/>
      <c r="K362" s="32"/>
      <c r="L362" s="32"/>
      <c r="M362" s="32"/>
      <c r="N362" s="33"/>
      <c r="O362" s="33"/>
      <c r="P362" s="32"/>
      <c r="Q362" s="32"/>
      <c r="R362" s="32"/>
      <c r="S362" s="32"/>
      <c r="T362" s="32"/>
      <c r="U362" s="32"/>
      <c r="V362" s="32"/>
      <c r="W362" s="32"/>
      <c r="X362" s="32"/>
      <c r="Y362" s="32"/>
      <c r="Z362" s="32"/>
    </row>
    <row r="363" spans="1:26" ht="14.25" customHeight="1" x14ac:dyDescent="0.25">
      <c r="A363" s="32"/>
      <c r="B363" s="32"/>
      <c r="C363" s="32"/>
      <c r="D363" s="32"/>
      <c r="E363" s="32"/>
      <c r="F363" s="32"/>
      <c r="G363" s="32"/>
      <c r="H363" s="32"/>
      <c r="I363" s="32"/>
      <c r="J363" s="32"/>
      <c r="K363" s="32"/>
      <c r="L363" s="32"/>
      <c r="M363" s="32"/>
      <c r="N363" s="33"/>
      <c r="O363" s="33"/>
      <c r="P363" s="32"/>
      <c r="Q363" s="32"/>
      <c r="R363" s="32"/>
      <c r="S363" s="32"/>
      <c r="T363" s="32"/>
      <c r="U363" s="32"/>
      <c r="V363" s="32"/>
      <c r="W363" s="32"/>
      <c r="X363" s="32"/>
      <c r="Y363" s="32"/>
      <c r="Z363" s="32"/>
    </row>
    <row r="364" spans="1:26" ht="14.25" customHeight="1" x14ac:dyDescent="0.25">
      <c r="A364" s="32"/>
      <c r="B364" s="32"/>
      <c r="C364" s="32"/>
      <c r="D364" s="32"/>
      <c r="E364" s="32"/>
      <c r="F364" s="32"/>
      <c r="G364" s="32"/>
      <c r="H364" s="32"/>
      <c r="I364" s="32"/>
      <c r="J364" s="32"/>
      <c r="K364" s="32"/>
      <c r="L364" s="32"/>
      <c r="M364" s="32"/>
      <c r="N364" s="33"/>
      <c r="O364" s="33"/>
      <c r="P364" s="32"/>
      <c r="Q364" s="32"/>
      <c r="R364" s="32"/>
      <c r="S364" s="32"/>
      <c r="T364" s="32"/>
      <c r="U364" s="32"/>
      <c r="V364" s="32"/>
      <c r="W364" s="32"/>
      <c r="X364" s="32"/>
      <c r="Y364" s="32"/>
      <c r="Z364" s="32"/>
    </row>
    <row r="365" spans="1:26" ht="14.25" customHeight="1" x14ac:dyDescent="0.25">
      <c r="A365" s="32"/>
      <c r="B365" s="32"/>
      <c r="C365" s="32"/>
      <c r="D365" s="32"/>
      <c r="E365" s="32"/>
      <c r="F365" s="32"/>
      <c r="G365" s="32"/>
      <c r="H365" s="32"/>
      <c r="I365" s="32"/>
      <c r="J365" s="32"/>
      <c r="K365" s="32"/>
      <c r="L365" s="32"/>
      <c r="M365" s="32"/>
      <c r="N365" s="33"/>
      <c r="O365" s="33"/>
      <c r="P365" s="32"/>
      <c r="Q365" s="32"/>
      <c r="R365" s="32"/>
      <c r="S365" s="32"/>
      <c r="T365" s="32"/>
      <c r="U365" s="32"/>
      <c r="V365" s="32"/>
      <c r="W365" s="32"/>
      <c r="X365" s="32"/>
      <c r="Y365" s="32"/>
      <c r="Z365" s="32"/>
    </row>
    <row r="366" spans="1:26" ht="14.25" customHeight="1" x14ac:dyDescent="0.25">
      <c r="A366" s="32"/>
      <c r="B366" s="32"/>
      <c r="C366" s="32"/>
      <c r="D366" s="32"/>
      <c r="E366" s="32"/>
      <c r="F366" s="32"/>
      <c r="G366" s="32"/>
      <c r="H366" s="32"/>
      <c r="I366" s="32"/>
      <c r="J366" s="32"/>
      <c r="K366" s="32"/>
      <c r="L366" s="32"/>
      <c r="M366" s="32"/>
      <c r="N366" s="33"/>
      <c r="O366" s="33"/>
      <c r="P366" s="32"/>
      <c r="Q366" s="32"/>
      <c r="R366" s="32"/>
      <c r="S366" s="32"/>
      <c r="T366" s="32"/>
      <c r="U366" s="32"/>
      <c r="V366" s="32"/>
      <c r="W366" s="32"/>
      <c r="X366" s="32"/>
      <c r="Y366" s="32"/>
      <c r="Z366" s="32"/>
    </row>
    <row r="367" spans="1:26" ht="14.25" customHeight="1" x14ac:dyDescent="0.25">
      <c r="A367" s="32"/>
      <c r="B367" s="32"/>
      <c r="C367" s="32"/>
      <c r="D367" s="32"/>
      <c r="E367" s="32"/>
      <c r="F367" s="32"/>
      <c r="G367" s="32"/>
      <c r="H367" s="32"/>
      <c r="I367" s="32"/>
      <c r="J367" s="32"/>
      <c r="K367" s="32"/>
      <c r="L367" s="32"/>
      <c r="M367" s="32"/>
      <c r="N367" s="33"/>
      <c r="O367" s="33"/>
      <c r="P367" s="32"/>
      <c r="Q367" s="32"/>
      <c r="R367" s="32"/>
      <c r="S367" s="32"/>
      <c r="T367" s="32"/>
      <c r="U367" s="32"/>
      <c r="V367" s="32"/>
      <c r="W367" s="32"/>
      <c r="X367" s="32"/>
      <c r="Y367" s="32"/>
      <c r="Z367" s="32"/>
    </row>
    <row r="368" spans="1:26" ht="14.25" customHeight="1" x14ac:dyDescent="0.25">
      <c r="A368" s="32"/>
      <c r="B368" s="32"/>
      <c r="C368" s="32"/>
      <c r="D368" s="32"/>
      <c r="E368" s="32"/>
      <c r="F368" s="32"/>
      <c r="G368" s="32"/>
      <c r="H368" s="32"/>
      <c r="I368" s="32"/>
      <c r="J368" s="32"/>
      <c r="K368" s="32"/>
      <c r="L368" s="32"/>
      <c r="M368" s="32"/>
      <c r="N368" s="33"/>
      <c r="O368" s="33"/>
      <c r="P368" s="32"/>
      <c r="Q368" s="32"/>
      <c r="R368" s="32"/>
      <c r="S368" s="32"/>
      <c r="T368" s="32"/>
      <c r="U368" s="32"/>
      <c r="V368" s="32"/>
      <c r="W368" s="32"/>
      <c r="X368" s="32"/>
      <c r="Y368" s="32"/>
      <c r="Z368" s="32"/>
    </row>
    <row r="369" spans="1:26" ht="14.25" customHeight="1" x14ac:dyDescent="0.25">
      <c r="A369" s="32"/>
      <c r="B369" s="32"/>
      <c r="C369" s="32"/>
      <c r="D369" s="32"/>
      <c r="E369" s="32"/>
      <c r="F369" s="32"/>
      <c r="G369" s="32"/>
      <c r="H369" s="32"/>
      <c r="I369" s="32"/>
      <c r="J369" s="32"/>
      <c r="K369" s="32"/>
      <c r="L369" s="32"/>
      <c r="M369" s="32"/>
      <c r="N369" s="33"/>
      <c r="O369" s="33"/>
      <c r="P369" s="32"/>
      <c r="Q369" s="32"/>
      <c r="R369" s="32"/>
      <c r="S369" s="32"/>
      <c r="T369" s="32"/>
      <c r="U369" s="32"/>
      <c r="V369" s="32"/>
      <c r="W369" s="32"/>
      <c r="X369" s="32"/>
      <c r="Y369" s="32"/>
      <c r="Z369" s="32"/>
    </row>
    <row r="370" spans="1:26" ht="14.25" customHeight="1" x14ac:dyDescent="0.25">
      <c r="A370" s="32"/>
      <c r="B370" s="32"/>
      <c r="C370" s="32"/>
      <c r="D370" s="32"/>
      <c r="E370" s="32"/>
      <c r="F370" s="32"/>
      <c r="G370" s="32"/>
      <c r="H370" s="32"/>
      <c r="I370" s="32"/>
      <c r="J370" s="32"/>
      <c r="K370" s="32"/>
      <c r="L370" s="32"/>
      <c r="M370" s="32"/>
      <c r="N370" s="33"/>
      <c r="O370" s="33"/>
      <c r="P370" s="32"/>
      <c r="Q370" s="32"/>
      <c r="R370" s="32"/>
      <c r="S370" s="32"/>
      <c r="T370" s="32"/>
      <c r="U370" s="32"/>
      <c r="V370" s="32"/>
      <c r="W370" s="32"/>
      <c r="X370" s="32"/>
      <c r="Y370" s="32"/>
      <c r="Z370" s="32"/>
    </row>
    <row r="371" spans="1:26" ht="14.25" customHeight="1" x14ac:dyDescent="0.25">
      <c r="A371" s="32"/>
      <c r="B371" s="32"/>
      <c r="C371" s="32"/>
      <c r="D371" s="32"/>
      <c r="E371" s="32"/>
      <c r="F371" s="32"/>
      <c r="G371" s="32"/>
      <c r="H371" s="32"/>
      <c r="I371" s="32"/>
      <c r="J371" s="32"/>
      <c r="K371" s="32"/>
      <c r="L371" s="32"/>
      <c r="M371" s="32"/>
      <c r="N371" s="33"/>
      <c r="O371" s="33"/>
      <c r="P371" s="32"/>
      <c r="Q371" s="32"/>
      <c r="R371" s="32"/>
      <c r="S371" s="32"/>
      <c r="T371" s="32"/>
      <c r="U371" s="32"/>
      <c r="V371" s="32"/>
      <c r="W371" s="32"/>
      <c r="X371" s="32"/>
      <c r="Y371" s="32"/>
      <c r="Z371" s="32"/>
    </row>
    <row r="372" spans="1:26" ht="14.25" customHeight="1" x14ac:dyDescent="0.25">
      <c r="A372" s="32"/>
      <c r="B372" s="32"/>
      <c r="C372" s="32"/>
      <c r="D372" s="32"/>
      <c r="E372" s="32"/>
      <c r="F372" s="32"/>
      <c r="G372" s="32"/>
      <c r="H372" s="32"/>
      <c r="I372" s="32"/>
      <c r="J372" s="32"/>
      <c r="K372" s="32"/>
      <c r="L372" s="32"/>
      <c r="M372" s="32"/>
      <c r="N372" s="33"/>
      <c r="O372" s="33"/>
      <c r="P372" s="32"/>
      <c r="Q372" s="32"/>
      <c r="R372" s="32"/>
      <c r="S372" s="32"/>
      <c r="T372" s="32"/>
      <c r="U372" s="32"/>
      <c r="V372" s="32"/>
      <c r="W372" s="32"/>
      <c r="X372" s="32"/>
      <c r="Y372" s="32"/>
      <c r="Z372" s="32"/>
    </row>
    <row r="373" spans="1:26" ht="14.25" customHeight="1" x14ac:dyDescent="0.25">
      <c r="A373" s="32"/>
      <c r="B373" s="32"/>
      <c r="C373" s="32"/>
      <c r="D373" s="32"/>
      <c r="E373" s="32"/>
      <c r="F373" s="32"/>
      <c r="G373" s="32"/>
      <c r="H373" s="32"/>
      <c r="I373" s="32"/>
      <c r="J373" s="32"/>
      <c r="K373" s="32"/>
      <c r="L373" s="32"/>
      <c r="M373" s="32"/>
      <c r="N373" s="33"/>
      <c r="O373" s="33"/>
      <c r="P373" s="32"/>
      <c r="Q373" s="32"/>
      <c r="R373" s="32"/>
      <c r="S373" s="32"/>
      <c r="T373" s="32"/>
      <c r="U373" s="32"/>
      <c r="V373" s="32"/>
      <c r="W373" s="32"/>
      <c r="X373" s="32"/>
      <c r="Y373" s="32"/>
      <c r="Z373" s="32"/>
    </row>
    <row r="374" spans="1:26" ht="14.25" customHeight="1" x14ac:dyDescent="0.25">
      <c r="A374" s="32"/>
      <c r="B374" s="32"/>
      <c r="C374" s="32"/>
      <c r="D374" s="32"/>
      <c r="E374" s="32"/>
      <c r="F374" s="32"/>
      <c r="G374" s="32"/>
      <c r="H374" s="32"/>
      <c r="I374" s="32"/>
      <c r="J374" s="32"/>
      <c r="K374" s="32"/>
      <c r="L374" s="32"/>
      <c r="M374" s="32"/>
      <c r="N374" s="33"/>
      <c r="O374" s="33"/>
      <c r="P374" s="32"/>
      <c r="Q374" s="32"/>
      <c r="R374" s="32"/>
      <c r="S374" s="32"/>
      <c r="T374" s="32"/>
      <c r="U374" s="32"/>
      <c r="V374" s="32"/>
      <c r="W374" s="32"/>
      <c r="X374" s="32"/>
      <c r="Y374" s="32"/>
      <c r="Z374" s="32"/>
    </row>
    <row r="375" spans="1:26" ht="14.25" customHeight="1" x14ac:dyDescent="0.25">
      <c r="A375" s="32"/>
      <c r="B375" s="32"/>
      <c r="C375" s="32"/>
      <c r="D375" s="32"/>
      <c r="E375" s="32"/>
      <c r="F375" s="32"/>
      <c r="G375" s="32"/>
      <c r="H375" s="32"/>
      <c r="I375" s="32"/>
      <c r="J375" s="32"/>
      <c r="K375" s="32"/>
      <c r="L375" s="32"/>
      <c r="M375" s="32"/>
      <c r="N375" s="33"/>
      <c r="O375" s="33"/>
      <c r="P375" s="32"/>
      <c r="Q375" s="32"/>
      <c r="R375" s="32"/>
      <c r="S375" s="32"/>
      <c r="T375" s="32"/>
      <c r="U375" s="32"/>
      <c r="V375" s="32"/>
      <c r="W375" s="32"/>
      <c r="X375" s="32"/>
      <c r="Y375" s="32"/>
      <c r="Z375" s="32"/>
    </row>
    <row r="376" spans="1:26" ht="14.25" customHeight="1" x14ac:dyDescent="0.25">
      <c r="A376" s="32"/>
      <c r="B376" s="32"/>
      <c r="C376" s="32"/>
      <c r="D376" s="32"/>
      <c r="E376" s="32"/>
      <c r="F376" s="32"/>
      <c r="G376" s="32"/>
      <c r="H376" s="32"/>
      <c r="I376" s="32"/>
      <c r="J376" s="32"/>
      <c r="K376" s="32"/>
      <c r="L376" s="32"/>
      <c r="M376" s="32"/>
      <c r="N376" s="33"/>
      <c r="O376" s="33"/>
      <c r="P376" s="32"/>
      <c r="Q376" s="32"/>
      <c r="R376" s="32"/>
      <c r="S376" s="32"/>
      <c r="T376" s="32"/>
      <c r="U376" s="32"/>
      <c r="V376" s="32"/>
      <c r="W376" s="32"/>
      <c r="X376" s="32"/>
      <c r="Y376" s="32"/>
      <c r="Z376" s="32"/>
    </row>
    <row r="377" spans="1:26" ht="14.25" customHeight="1" x14ac:dyDescent="0.25">
      <c r="A377" s="32"/>
      <c r="B377" s="32"/>
      <c r="C377" s="32"/>
      <c r="D377" s="32"/>
      <c r="E377" s="32"/>
      <c r="F377" s="32"/>
      <c r="G377" s="32"/>
      <c r="H377" s="32"/>
      <c r="I377" s="32"/>
      <c r="J377" s="32"/>
      <c r="K377" s="32"/>
      <c r="L377" s="32"/>
      <c r="M377" s="32"/>
      <c r="N377" s="33"/>
      <c r="O377" s="33"/>
      <c r="P377" s="32"/>
      <c r="Q377" s="32"/>
      <c r="R377" s="32"/>
      <c r="S377" s="32"/>
      <c r="T377" s="32"/>
      <c r="U377" s="32"/>
      <c r="V377" s="32"/>
      <c r="W377" s="32"/>
      <c r="X377" s="32"/>
      <c r="Y377" s="32"/>
      <c r="Z377" s="32"/>
    </row>
    <row r="378" spans="1:26" ht="14.25" customHeight="1" x14ac:dyDescent="0.25">
      <c r="A378" s="32"/>
      <c r="B378" s="32"/>
      <c r="C378" s="32"/>
      <c r="D378" s="32"/>
      <c r="E378" s="32"/>
      <c r="F378" s="32"/>
      <c r="G378" s="32"/>
      <c r="H378" s="32"/>
      <c r="I378" s="32"/>
      <c r="J378" s="32"/>
      <c r="K378" s="32"/>
      <c r="L378" s="32"/>
      <c r="M378" s="32"/>
      <c r="N378" s="33"/>
      <c r="O378" s="33"/>
      <c r="P378" s="32"/>
      <c r="Q378" s="32"/>
      <c r="R378" s="32"/>
      <c r="S378" s="32"/>
      <c r="T378" s="32"/>
      <c r="U378" s="32"/>
      <c r="V378" s="32"/>
      <c r="W378" s="32"/>
      <c r="X378" s="32"/>
      <c r="Y378" s="32"/>
      <c r="Z378" s="32"/>
    </row>
    <row r="379" spans="1:26" ht="14.25" customHeight="1" x14ac:dyDescent="0.25">
      <c r="A379" s="32"/>
      <c r="B379" s="32"/>
      <c r="C379" s="32"/>
      <c r="D379" s="32"/>
      <c r="E379" s="32"/>
      <c r="F379" s="32"/>
      <c r="G379" s="32"/>
      <c r="H379" s="32"/>
      <c r="I379" s="32"/>
      <c r="J379" s="32"/>
      <c r="K379" s="32"/>
      <c r="L379" s="32"/>
      <c r="M379" s="32"/>
      <c r="N379" s="33"/>
      <c r="O379" s="33"/>
      <c r="P379" s="32"/>
      <c r="Q379" s="32"/>
      <c r="R379" s="32"/>
      <c r="S379" s="32"/>
      <c r="T379" s="32"/>
      <c r="U379" s="32"/>
      <c r="V379" s="32"/>
      <c r="W379" s="32"/>
      <c r="X379" s="32"/>
      <c r="Y379" s="32"/>
      <c r="Z379" s="32"/>
    </row>
    <row r="380" spans="1:26" ht="14.25" customHeight="1" x14ac:dyDescent="0.25">
      <c r="A380" s="32"/>
      <c r="B380" s="32"/>
      <c r="C380" s="32"/>
      <c r="D380" s="32"/>
      <c r="E380" s="32"/>
      <c r="F380" s="32"/>
      <c r="G380" s="32"/>
      <c r="H380" s="32"/>
      <c r="I380" s="32"/>
      <c r="J380" s="32"/>
      <c r="K380" s="32"/>
      <c r="L380" s="32"/>
      <c r="M380" s="32"/>
      <c r="N380" s="33"/>
      <c r="O380" s="33"/>
      <c r="P380" s="32"/>
      <c r="Q380" s="32"/>
      <c r="R380" s="32"/>
      <c r="S380" s="32"/>
      <c r="T380" s="32"/>
      <c r="U380" s="32"/>
      <c r="V380" s="32"/>
      <c r="W380" s="32"/>
      <c r="X380" s="32"/>
      <c r="Y380" s="32"/>
      <c r="Z380" s="32"/>
    </row>
    <row r="381" spans="1:26" ht="14.25" customHeight="1" x14ac:dyDescent="0.25">
      <c r="A381" s="32"/>
      <c r="B381" s="32"/>
      <c r="C381" s="32"/>
      <c r="D381" s="32"/>
      <c r="E381" s="32"/>
      <c r="F381" s="32"/>
      <c r="G381" s="32"/>
      <c r="H381" s="32"/>
      <c r="I381" s="32"/>
      <c r="J381" s="32"/>
      <c r="K381" s="32"/>
      <c r="L381" s="32"/>
      <c r="M381" s="32"/>
      <c r="N381" s="33"/>
      <c r="O381" s="33"/>
      <c r="P381" s="32"/>
      <c r="Q381" s="32"/>
      <c r="R381" s="32"/>
      <c r="S381" s="32"/>
      <c r="T381" s="32"/>
      <c r="U381" s="32"/>
      <c r="V381" s="32"/>
      <c r="W381" s="32"/>
      <c r="X381" s="32"/>
      <c r="Y381" s="32"/>
      <c r="Z381" s="32"/>
    </row>
    <row r="382" spans="1:26" ht="14.25" customHeight="1" x14ac:dyDescent="0.25">
      <c r="A382" s="32"/>
      <c r="B382" s="32"/>
      <c r="C382" s="32"/>
      <c r="D382" s="32"/>
      <c r="E382" s="32"/>
      <c r="F382" s="32"/>
      <c r="G382" s="32"/>
      <c r="H382" s="32"/>
      <c r="I382" s="32"/>
      <c r="J382" s="32"/>
      <c r="K382" s="32"/>
      <c r="L382" s="32"/>
      <c r="M382" s="32"/>
      <c r="N382" s="33"/>
      <c r="O382" s="33"/>
      <c r="P382" s="32"/>
      <c r="Q382" s="32"/>
      <c r="R382" s="32"/>
      <c r="S382" s="32"/>
      <c r="T382" s="32"/>
      <c r="U382" s="32"/>
      <c r="V382" s="32"/>
      <c r="W382" s="32"/>
      <c r="X382" s="32"/>
      <c r="Y382" s="32"/>
      <c r="Z382" s="32"/>
    </row>
    <row r="383" spans="1:26" ht="14.25" customHeight="1" x14ac:dyDescent="0.25">
      <c r="A383" s="32"/>
      <c r="B383" s="32"/>
      <c r="C383" s="32"/>
      <c r="D383" s="32"/>
      <c r="E383" s="32"/>
      <c r="F383" s="32"/>
      <c r="G383" s="32"/>
      <c r="H383" s="32"/>
      <c r="I383" s="32"/>
      <c r="J383" s="32"/>
      <c r="K383" s="32"/>
      <c r="L383" s="32"/>
      <c r="M383" s="32"/>
      <c r="N383" s="33"/>
      <c r="O383" s="33"/>
      <c r="P383" s="32"/>
      <c r="Q383" s="32"/>
      <c r="R383" s="32"/>
      <c r="S383" s="32"/>
      <c r="T383" s="32"/>
      <c r="U383" s="32"/>
      <c r="V383" s="32"/>
      <c r="W383" s="32"/>
      <c r="X383" s="32"/>
      <c r="Y383" s="32"/>
      <c r="Z383" s="32"/>
    </row>
    <row r="384" spans="1:26" ht="14.25" customHeight="1" x14ac:dyDescent="0.25">
      <c r="A384" s="32"/>
      <c r="B384" s="32"/>
      <c r="C384" s="32"/>
      <c r="D384" s="32"/>
      <c r="E384" s="32"/>
      <c r="F384" s="32"/>
      <c r="G384" s="32"/>
      <c r="H384" s="32"/>
      <c r="I384" s="32"/>
      <c r="J384" s="32"/>
      <c r="K384" s="32"/>
      <c r="L384" s="32"/>
      <c r="M384" s="32"/>
      <c r="N384" s="33"/>
      <c r="O384" s="33"/>
      <c r="P384" s="32"/>
      <c r="Q384" s="32"/>
      <c r="R384" s="32"/>
      <c r="S384" s="32"/>
      <c r="T384" s="32"/>
      <c r="U384" s="32"/>
      <c r="V384" s="32"/>
      <c r="W384" s="32"/>
      <c r="X384" s="32"/>
      <c r="Y384" s="32"/>
      <c r="Z384" s="32"/>
    </row>
    <row r="385" spans="1:26" ht="14.25" customHeight="1" x14ac:dyDescent="0.25">
      <c r="A385" s="32"/>
      <c r="B385" s="32"/>
      <c r="C385" s="32"/>
      <c r="D385" s="32"/>
      <c r="E385" s="32"/>
      <c r="F385" s="32"/>
      <c r="G385" s="32"/>
      <c r="H385" s="32"/>
      <c r="I385" s="32"/>
      <c r="J385" s="32"/>
      <c r="K385" s="32"/>
      <c r="L385" s="32"/>
      <c r="M385" s="32"/>
      <c r="N385" s="33"/>
      <c r="O385" s="33"/>
      <c r="P385" s="32"/>
      <c r="Q385" s="32"/>
      <c r="R385" s="32"/>
      <c r="S385" s="32"/>
      <c r="T385" s="32"/>
      <c r="U385" s="32"/>
      <c r="V385" s="32"/>
      <c r="W385" s="32"/>
      <c r="X385" s="32"/>
      <c r="Y385" s="32"/>
      <c r="Z385" s="32"/>
    </row>
    <row r="386" spans="1:26" ht="14.25" customHeight="1" x14ac:dyDescent="0.25">
      <c r="A386" s="32"/>
      <c r="B386" s="32"/>
      <c r="C386" s="32"/>
      <c r="D386" s="32"/>
      <c r="E386" s="32"/>
      <c r="F386" s="32"/>
      <c r="G386" s="32"/>
      <c r="H386" s="32"/>
      <c r="I386" s="32"/>
      <c r="J386" s="32"/>
      <c r="K386" s="32"/>
      <c r="L386" s="32"/>
      <c r="M386" s="32"/>
      <c r="N386" s="33"/>
      <c r="O386" s="33"/>
      <c r="P386" s="32"/>
      <c r="Q386" s="32"/>
      <c r="R386" s="32"/>
      <c r="S386" s="32"/>
      <c r="T386" s="32"/>
      <c r="U386" s="32"/>
      <c r="V386" s="32"/>
      <c r="W386" s="32"/>
      <c r="X386" s="32"/>
      <c r="Y386" s="32"/>
      <c r="Z386" s="32"/>
    </row>
    <row r="387" spans="1:26" ht="14.25" customHeight="1" x14ac:dyDescent="0.25">
      <c r="A387" s="32"/>
      <c r="B387" s="32"/>
      <c r="C387" s="32"/>
      <c r="D387" s="32"/>
      <c r="E387" s="32"/>
      <c r="F387" s="32"/>
      <c r="G387" s="32"/>
      <c r="H387" s="32"/>
      <c r="I387" s="32"/>
      <c r="J387" s="32"/>
      <c r="K387" s="32"/>
      <c r="L387" s="32"/>
      <c r="M387" s="32"/>
      <c r="N387" s="33"/>
      <c r="O387" s="33"/>
      <c r="P387" s="32"/>
      <c r="Q387" s="32"/>
      <c r="R387" s="32"/>
      <c r="S387" s="32"/>
      <c r="T387" s="32"/>
      <c r="U387" s="32"/>
      <c r="V387" s="32"/>
      <c r="W387" s="32"/>
      <c r="X387" s="32"/>
      <c r="Y387" s="32"/>
      <c r="Z387" s="32"/>
    </row>
    <row r="388" spans="1:26" ht="14.25" customHeight="1" x14ac:dyDescent="0.25">
      <c r="A388" s="32"/>
      <c r="B388" s="32"/>
      <c r="C388" s="32"/>
      <c r="D388" s="32"/>
      <c r="E388" s="32"/>
      <c r="F388" s="32"/>
      <c r="G388" s="32"/>
      <c r="H388" s="32"/>
      <c r="I388" s="32"/>
      <c r="J388" s="32"/>
      <c r="K388" s="32"/>
      <c r="L388" s="32"/>
      <c r="M388" s="32"/>
      <c r="N388" s="33"/>
      <c r="O388" s="33"/>
      <c r="P388" s="32"/>
      <c r="Q388" s="32"/>
      <c r="R388" s="32"/>
      <c r="S388" s="32"/>
      <c r="T388" s="32"/>
      <c r="U388" s="32"/>
      <c r="V388" s="32"/>
      <c r="W388" s="32"/>
      <c r="X388" s="32"/>
      <c r="Y388" s="32"/>
      <c r="Z388" s="32"/>
    </row>
    <row r="389" spans="1:26" ht="14.25" customHeight="1" x14ac:dyDescent="0.25">
      <c r="A389" s="32"/>
      <c r="B389" s="32"/>
      <c r="C389" s="32"/>
      <c r="D389" s="32"/>
      <c r="E389" s="32"/>
      <c r="F389" s="32"/>
      <c r="G389" s="32"/>
      <c r="H389" s="32"/>
      <c r="I389" s="32"/>
      <c r="J389" s="32"/>
      <c r="K389" s="32"/>
      <c r="L389" s="32"/>
      <c r="M389" s="32"/>
      <c r="N389" s="33"/>
      <c r="O389" s="33"/>
      <c r="P389" s="32"/>
      <c r="Q389" s="32"/>
      <c r="R389" s="32"/>
      <c r="S389" s="32"/>
      <c r="T389" s="32"/>
      <c r="U389" s="32"/>
      <c r="V389" s="32"/>
      <c r="W389" s="32"/>
      <c r="X389" s="32"/>
      <c r="Y389" s="32"/>
      <c r="Z389" s="32"/>
    </row>
    <row r="390" spans="1:26" ht="14.25" customHeight="1" x14ac:dyDescent="0.25">
      <c r="A390" s="32"/>
      <c r="B390" s="32"/>
      <c r="C390" s="32"/>
      <c r="D390" s="32"/>
      <c r="E390" s="32"/>
      <c r="F390" s="32"/>
      <c r="G390" s="32"/>
      <c r="H390" s="32"/>
      <c r="I390" s="32"/>
      <c r="J390" s="32"/>
      <c r="K390" s="32"/>
      <c r="L390" s="32"/>
      <c r="M390" s="32"/>
      <c r="N390" s="33"/>
      <c r="O390" s="33"/>
      <c r="P390" s="32"/>
      <c r="Q390" s="32"/>
      <c r="R390" s="32"/>
      <c r="S390" s="32"/>
      <c r="T390" s="32"/>
      <c r="U390" s="32"/>
      <c r="V390" s="32"/>
      <c r="W390" s="32"/>
      <c r="X390" s="32"/>
      <c r="Y390" s="32"/>
      <c r="Z390" s="32"/>
    </row>
    <row r="391" spans="1:26" ht="14.25" customHeight="1" x14ac:dyDescent="0.25">
      <c r="A391" s="32"/>
      <c r="B391" s="32"/>
      <c r="C391" s="32"/>
      <c r="D391" s="32"/>
      <c r="E391" s="32"/>
      <c r="F391" s="32"/>
      <c r="G391" s="32"/>
      <c r="H391" s="32"/>
      <c r="I391" s="32"/>
      <c r="J391" s="32"/>
      <c r="K391" s="32"/>
      <c r="L391" s="32"/>
      <c r="M391" s="32"/>
      <c r="N391" s="33"/>
      <c r="O391" s="33"/>
      <c r="P391" s="32"/>
      <c r="Q391" s="32"/>
      <c r="R391" s="32"/>
      <c r="S391" s="32"/>
      <c r="T391" s="32"/>
      <c r="U391" s="32"/>
      <c r="V391" s="32"/>
      <c r="W391" s="32"/>
      <c r="X391" s="32"/>
      <c r="Y391" s="32"/>
      <c r="Z391" s="32"/>
    </row>
    <row r="392" spans="1:26" ht="14.25" customHeight="1" x14ac:dyDescent="0.25">
      <c r="A392" s="32"/>
      <c r="B392" s="32"/>
      <c r="C392" s="32"/>
      <c r="D392" s="32"/>
      <c r="E392" s="32"/>
      <c r="F392" s="32"/>
      <c r="G392" s="32"/>
      <c r="H392" s="32"/>
      <c r="I392" s="32"/>
      <c r="J392" s="32"/>
      <c r="K392" s="32"/>
      <c r="L392" s="32"/>
      <c r="M392" s="32"/>
      <c r="N392" s="33"/>
      <c r="O392" s="33"/>
      <c r="P392" s="32"/>
      <c r="Q392" s="32"/>
      <c r="R392" s="32"/>
      <c r="S392" s="32"/>
      <c r="T392" s="32"/>
      <c r="U392" s="32"/>
      <c r="V392" s="32"/>
      <c r="W392" s="32"/>
      <c r="X392" s="32"/>
      <c r="Y392" s="32"/>
      <c r="Z392" s="32"/>
    </row>
    <row r="393" spans="1:26" ht="14.25" customHeight="1" x14ac:dyDescent="0.25">
      <c r="A393" s="32"/>
      <c r="B393" s="32"/>
      <c r="C393" s="32"/>
      <c r="D393" s="32"/>
      <c r="E393" s="32"/>
      <c r="F393" s="32"/>
      <c r="G393" s="32"/>
      <c r="H393" s="32"/>
      <c r="I393" s="32"/>
      <c r="J393" s="32"/>
      <c r="K393" s="32"/>
      <c r="L393" s="32"/>
      <c r="M393" s="32"/>
      <c r="N393" s="33"/>
      <c r="O393" s="33"/>
      <c r="P393" s="32"/>
      <c r="Q393" s="32"/>
      <c r="R393" s="32"/>
      <c r="S393" s="32"/>
      <c r="T393" s="32"/>
      <c r="U393" s="32"/>
      <c r="V393" s="32"/>
      <c r="W393" s="32"/>
      <c r="X393" s="32"/>
      <c r="Y393" s="32"/>
      <c r="Z393" s="32"/>
    </row>
    <row r="394" spans="1:26" ht="14.25" customHeight="1" x14ac:dyDescent="0.25">
      <c r="A394" s="32"/>
      <c r="B394" s="32"/>
      <c r="C394" s="32"/>
      <c r="D394" s="32"/>
      <c r="E394" s="32"/>
      <c r="F394" s="32"/>
      <c r="G394" s="32"/>
      <c r="H394" s="32"/>
      <c r="I394" s="32"/>
      <c r="J394" s="32"/>
      <c r="K394" s="32"/>
      <c r="L394" s="32"/>
      <c r="M394" s="32"/>
      <c r="N394" s="33"/>
      <c r="O394" s="33"/>
      <c r="P394" s="32"/>
      <c r="Q394" s="32"/>
      <c r="R394" s="32"/>
      <c r="S394" s="32"/>
      <c r="T394" s="32"/>
      <c r="U394" s="32"/>
      <c r="V394" s="32"/>
      <c r="W394" s="32"/>
      <c r="X394" s="32"/>
      <c r="Y394" s="32"/>
      <c r="Z394" s="32"/>
    </row>
    <row r="395" spans="1:26" ht="14.25" customHeight="1" x14ac:dyDescent="0.25">
      <c r="A395" s="32"/>
      <c r="B395" s="32"/>
      <c r="C395" s="32"/>
      <c r="D395" s="32"/>
      <c r="E395" s="32"/>
      <c r="F395" s="32"/>
      <c r="G395" s="32"/>
      <c r="H395" s="32"/>
      <c r="I395" s="32"/>
      <c r="J395" s="32"/>
      <c r="K395" s="32"/>
      <c r="L395" s="32"/>
      <c r="M395" s="32"/>
      <c r="N395" s="33"/>
      <c r="O395" s="33"/>
      <c r="P395" s="32"/>
      <c r="Q395" s="32"/>
      <c r="R395" s="32"/>
      <c r="S395" s="32"/>
      <c r="T395" s="32"/>
      <c r="U395" s="32"/>
      <c r="V395" s="32"/>
      <c r="W395" s="32"/>
      <c r="X395" s="32"/>
      <c r="Y395" s="32"/>
      <c r="Z395" s="32"/>
    </row>
    <row r="396" spans="1:26" ht="14.25" customHeight="1" x14ac:dyDescent="0.25">
      <c r="A396" s="32"/>
      <c r="B396" s="32"/>
      <c r="C396" s="32"/>
      <c r="D396" s="32"/>
      <c r="E396" s="32"/>
      <c r="F396" s="32"/>
      <c r="G396" s="32"/>
      <c r="H396" s="32"/>
      <c r="I396" s="32"/>
      <c r="J396" s="32"/>
      <c r="K396" s="32"/>
      <c r="L396" s="32"/>
      <c r="M396" s="32"/>
      <c r="N396" s="33"/>
      <c r="O396" s="33"/>
      <c r="P396" s="32"/>
      <c r="Q396" s="32"/>
      <c r="R396" s="32"/>
      <c r="S396" s="32"/>
      <c r="T396" s="32"/>
      <c r="U396" s="32"/>
      <c r="V396" s="32"/>
      <c r="W396" s="32"/>
      <c r="X396" s="32"/>
      <c r="Y396" s="32"/>
      <c r="Z396" s="32"/>
    </row>
    <row r="397" spans="1:26" ht="14.25" customHeight="1" x14ac:dyDescent="0.25">
      <c r="A397" s="32"/>
      <c r="B397" s="32"/>
      <c r="C397" s="32"/>
      <c r="D397" s="32"/>
      <c r="E397" s="32"/>
      <c r="F397" s="32"/>
      <c r="G397" s="32"/>
      <c r="H397" s="32"/>
      <c r="I397" s="32"/>
      <c r="J397" s="32"/>
      <c r="K397" s="32"/>
      <c r="L397" s="32"/>
      <c r="M397" s="32"/>
      <c r="N397" s="33"/>
      <c r="O397" s="33"/>
      <c r="P397" s="32"/>
      <c r="Q397" s="32"/>
      <c r="R397" s="32"/>
      <c r="S397" s="32"/>
      <c r="T397" s="32"/>
      <c r="U397" s="32"/>
      <c r="V397" s="32"/>
      <c r="W397" s="32"/>
      <c r="X397" s="32"/>
      <c r="Y397" s="32"/>
      <c r="Z397" s="32"/>
    </row>
    <row r="398" spans="1:26" ht="14.25" customHeight="1" x14ac:dyDescent="0.25">
      <c r="A398" s="32"/>
      <c r="B398" s="32"/>
      <c r="C398" s="32"/>
      <c r="D398" s="32"/>
      <c r="E398" s="32"/>
      <c r="F398" s="32"/>
      <c r="G398" s="32"/>
      <c r="H398" s="32"/>
      <c r="I398" s="32"/>
      <c r="J398" s="32"/>
      <c r="K398" s="32"/>
      <c r="L398" s="32"/>
      <c r="M398" s="32"/>
      <c r="N398" s="33"/>
      <c r="O398" s="33"/>
      <c r="P398" s="32"/>
      <c r="Q398" s="32"/>
      <c r="R398" s="32"/>
      <c r="S398" s="32"/>
      <c r="T398" s="32"/>
      <c r="U398" s="32"/>
      <c r="V398" s="32"/>
      <c r="W398" s="32"/>
      <c r="X398" s="32"/>
      <c r="Y398" s="32"/>
      <c r="Z398" s="32"/>
    </row>
    <row r="399" spans="1:26" ht="14.25" customHeight="1" x14ac:dyDescent="0.25">
      <c r="A399" s="32"/>
      <c r="B399" s="32"/>
      <c r="C399" s="32"/>
      <c r="D399" s="32"/>
      <c r="E399" s="32"/>
      <c r="F399" s="32"/>
      <c r="G399" s="32"/>
      <c r="H399" s="32"/>
      <c r="I399" s="32"/>
      <c r="J399" s="32"/>
      <c r="K399" s="32"/>
      <c r="L399" s="32"/>
      <c r="M399" s="32"/>
      <c r="N399" s="33"/>
      <c r="O399" s="33"/>
      <c r="P399" s="32"/>
      <c r="Q399" s="32"/>
      <c r="R399" s="32"/>
      <c r="S399" s="32"/>
      <c r="T399" s="32"/>
      <c r="U399" s="32"/>
      <c r="V399" s="32"/>
      <c r="W399" s="32"/>
      <c r="X399" s="32"/>
      <c r="Y399" s="32"/>
      <c r="Z399" s="32"/>
    </row>
    <row r="400" spans="1:26" ht="14.25" customHeight="1" x14ac:dyDescent="0.25">
      <c r="A400" s="32"/>
      <c r="B400" s="32"/>
      <c r="C400" s="32"/>
      <c r="D400" s="32"/>
      <c r="E400" s="32"/>
      <c r="F400" s="32"/>
      <c r="G400" s="32"/>
      <c r="H400" s="32"/>
      <c r="I400" s="32"/>
      <c r="J400" s="32"/>
      <c r="K400" s="32"/>
      <c r="L400" s="32"/>
      <c r="M400" s="32"/>
      <c r="N400" s="33"/>
      <c r="O400" s="33"/>
      <c r="P400" s="32"/>
      <c r="Q400" s="32"/>
      <c r="R400" s="32"/>
      <c r="S400" s="32"/>
      <c r="T400" s="32"/>
      <c r="U400" s="32"/>
      <c r="V400" s="32"/>
      <c r="W400" s="32"/>
      <c r="X400" s="32"/>
      <c r="Y400" s="32"/>
      <c r="Z400" s="32"/>
    </row>
    <row r="401" spans="1:26" ht="14.25" customHeight="1" x14ac:dyDescent="0.25">
      <c r="A401" s="32"/>
      <c r="B401" s="32"/>
      <c r="C401" s="32"/>
      <c r="D401" s="32"/>
      <c r="E401" s="32"/>
      <c r="F401" s="32"/>
      <c r="G401" s="32"/>
      <c r="H401" s="32"/>
      <c r="I401" s="32"/>
      <c r="J401" s="32"/>
      <c r="K401" s="32"/>
      <c r="L401" s="32"/>
      <c r="M401" s="32"/>
      <c r="N401" s="33"/>
      <c r="O401" s="33"/>
      <c r="P401" s="32"/>
      <c r="Q401" s="32"/>
      <c r="R401" s="32"/>
      <c r="S401" s="32"/>
      <c r="T401" s="32"/>
      <c r="U401" s="32"/>
      <c r="V401" s="32"/>
      <c r="W401" s="32"/>
      <c r="X401" s="32"/>
      <c r="Y401" s="32"/>
      <c r="Z401" s="32"/>
    </row>
    <row r="402" spans="1:26" ht="14.25" customHeight="1" x14ac:dyDescent="0.25">
      <c r="A402" s="32"/>
      <c r="B402" s="32"/>
      <c r="C402" s="32"/>
      <c r="D402" s="32"/>
      <c r="E402" s="32"/>
      <c r="F402" s="32"/>
      <c r="G402" s="32"/>
      <c r="H402" s="32"/>
      <c r="I402" s="32"/>
      <c r="J402" s="32"/>
      <c r="K402" s="32"/>
      <c r="L402" s="32"/>
      <c r="M402" s="32"/>
      <c r="N402" s="33"/>
      <c r="O402" s="33"/>
      <c r="P402" s="32"/>
      <c r="Q402" s="32"/>
      <c r="R402" s="32"/>
      <c r="S402" s="32"/>
      <c r="T402" s="32"/>
      <c r="U402" s="32"/>
      <c r="V402" s="32"/>
      <c r="W402" s="32"/>
      <c r="X402" s="32"/>
      <c r="Y402" s="32"/>
      <c r="Z402" s="32"/>
    </row>
    <row r="403" spans="1:26" ht="14.25" customHeight="1" x14ac:dyDescent="0.25">
      <c r="A403" s="32"/>
      <c r="B403" s="32"/>
      <c r="C403" s="32"/>
      <c r="D403" s="32"/>
      <c r="E403" s="32"/>
      <c r="F403" s="32"/>
      <c r="G403" s="32"/>
      <c r="H403" s="32"/>
      <c r="I403" s="32"/>
      <c r="J403" s="32"/>
      <c r="K403" s="32"/>
      <c r="L403" s="32"/>
      <c r="M403" s="32"/>
      <c r="N403" s="33"/>
      <c r="O403" s="33"/>
      <c r="P403" s="32"/>
      <c r="Q403" s="32"/>
      <c r="R403" s="32"/>
      <c r="S403" s="32"/>
      <c r="T403" s="32"/>
      <c r="U403" s="32"/>
      <c r="V403" s="32"/>
      <c r="W403" s="32"/>
      <c r="X403" s="32"/>
      <c r="Y403" s="32"/>
      <c r="Z403" s="32"/>
    </row>
    <row r="404" spans="1:26" ht="14.25" customHeight="1" x14ac:dyDescent="0.25">
      <c r="A404" s="32"/>
      <c r="B404" s="32"/>
      <c r="C404" s="32"/>
      <c r="D404" s="32"/>
      <c r="E404" s="32"/>
      <c r="F404" s="32"/>
      <c r="G404" s="32"/>
      <c r="H404" s="32"/>
      <c r="I404" s="32"/>
      <c r="J404" s="32"/>
      <c r="K404" s="32"/>
      <c r="L404" s="32"/>
      <c r="M404" s="32"/>
      <c r="N404" s="33"/>
      <c r="O404" s="33"/>
      <c r="P404" s="32"/>
      <c r="Q404" s="32"/>
      <c r="R404" s="32"/>
      <c r="S404" s="32"/>
      <c r="T404" s="32"/>
      <c r="U404" s="32"/>
      <c r="V404" s="32"/>
      <c r="W404" s="32"/>
      <c r="X404" s="32"/>
      <c r="Y404" s="32"/>
      <c r="Z404" s="32"/>
    </row>
    <row r="405" spans="1:26" ht="14.25" customHeight="1" x14ac:dyDescent="0.25">
      <c r="A405" s="32"/>
      <c r="B405" s="32"/>
      <c r="C405" s="32"/>
      <c r="D405" s="32"/>
      <c r="E405" s="32"/>
      <c r="F405" s="32"/>
      <c r="G405" s="32"/>
      <c r="H405" s="32"/>
      <c r="I405" s="32"/>
      <c r="J405" s="32"/>
      <c r="K405" s="32"/>
      <c r="L405" s="32"/>
      <c r="M405" s="32"/>
      <c r="N405" s="33"/>
      <c r="O405" s="33"/>
      <c r="P405" s="32"/>
      <c r="Q405" s="32"/>
      <c r="R405" s="32"/>
      <c r="S405" s="32"/>
      <c r="T405" s="32"/>
      <c r="U405" s="32"/>
      <c r="V405" s="32"/>
      <c r="W405" s="32"/>
      <c r="X405" s="32"/>
      <c r="Y405" s="32"/>
      <c r="Z405" s="32"/>
    </row>
    <row r="406" spans="1:26" ht="14.25" customHeight="1" x14ac:dyDescent="0.25">
      <c r="A406" s="32"/>
      <c r="B406" s="32"/>
      <c r="C406" s="32"/>
      <c r="D406" s="32"/>
      <c r="E406" s="32"/>
      <c r="F406" s="32"/>
      <c r="G406" s="32"/>
      <c r="H406" s="32"/>
      <c r="I406" s="32"/>
      <c r="J406" s="32"/>
      <c r="K406" s="32"/>
      <c r="L406" s="32"/>
      <c r="M406" s="32"/>
      <c r="N406" s="33"/>
      <c r="O406" s="33"/>
      <c r="P406" s="32"/>
      <c r="Q406" s="32"/>
      <c r="R406" s="32"/>
      <c r="S406" s="32"/>
      <c r="T406" s="32"/>
      <c r="U406" s="32"/>
      <c r="V406" s="32"/>
      <c r="W406" s="32"/>
      <c r="X406" s="32"/>
      <c r="Y406" s="32"/>
      <c r="Z406" s="32"/>
    </row>
    <row r="407" spans="1:26" ht="14.25" customHeight="1" x14ac:dyDescent="0.25">
      <c r="A407" s="32"/>
      <c r="B407" s="32"/>
      <c r="C407" s="32"/>
      <c r="D407" s="32"/>
      <c r="E407" s="32"/>
      <c r="F407" s="32"/>
      <c r="G407" s="32"/>
      <c r="H407" s="32"/>
      <c r="I407" s="32"/>
      <c r="J407" s="32"/>
      <c r="K407" s="32"/>
      <c r="L407" s="32"/>
      <c r="M407" s="32"/>
      <c r="N407" s="33"/>
      <c r="O407" s="33"/>
      <c r="P407" s="32"/>
      <c r="Q407" s="32"/>
      <c r="R407" s="32"/>
      <c r="S407" s="32"/>
      <c r="T407" s="32"/>
      <c r="U407" s="32"/>
      <c r="V407" s="32"/>
      <c r="W407" s="32"/>
      <c r="X407" s="32"/>
      <c r="Y407" s="32"/>
      <c r="Z407" s="32"/>
    </row>
    <row r="408" spans="1:26" ht="14.25" customHeight="1" x14ac:dyDescent="0.25">
      <c r="A408" s="32"/>
      <c r="B408" s="32"/>
      <c r="C408" s="32"/>
      <c r="D408" s="32"/>
      <c r="E408" s="32"/>
      <c r="F408" s="32"/>
      <c r="G408" s="32"/>
      <c r="H408" s="32"/>
      <c r="I408" s="32"/>
      <c r="J408" s="32"/>
      <c r="K408" s="32"/>
      <c r="L408" s="32"/>
      <c r="M408" s="32"/>
      <c r="N408" s="33"/>
      <c r="O408" s="33"/>
      <c r="P408" s="32"/>
      <c r="Q408" s="32"/>
      <c r="R408" s="32"/>
      <c r="S408" s="32"/>
      <c r="T408" s="32"/>
      <c r="U408" s="32"/>
      <c r="V408" s="32"/>
      <c r="W408" s="32"/>
      <c r="X408" s="32"/>
      <c r="Y408" s="32"/>
      <c r="Z408" s="32"/>
    </row>
    <row r="409" spans="1:26" ht="14.25" customHeight="1" x14ac:dyDescent="0.25">
      <c r="A409" s="32"/>
      <c r="B409" s="32"/>
      <c r="C409" s="32"/>
      <c r="D409" s="32"/>
      <c r="E409" s="32"/>
      <c r="F409" s="32"/>
      <c r="G409" s="32"/>
      <c r="H409" s="32"/>
      <c r="I409" s="32"/>
      <c r="J409" s="32"/>
      <c r="K409" s="32"/>
      <c r="L409" s="32"/>
      <c r="M409" s="32"/>
      <c r="N409" s="33"/>
      <c r="O409" s="33"/>
      <c r="P409" s="32"/>
      <c r="Q409" s="32"/>
      <c r="R409" s="32"/>
      <c r="S409" s="32"/>
      <c r="T409" s="32"/>
      <c r="U409" s="32"/>
      <c r="V409" s="32"/>
      <c r="W409" s="32"/>
      <c r="X409" s="32"/>
      <c r="Y409" s="32"/>
      <c r="Z409" s="32"/>
    </row>
    <row r="410" spans="1:26" ht="14.25" customHeight="1" x14ac:dyDescent="0.25">
      <c r="A410" s="32"/>
      <c r="B410" s="32"/>
      <c r="C410" s="32"/>
      <c r="D410" s="32"/>
      <c r="E410" s="32"/>
      <c r="F410" s="32"/>
      <c r="G410" s="32"/>
      <c r="H410" s="32"/>
      <c r="I410" s="32"/>
      <c r="J410" s="32"/>
      <c r="K410" s="32"/>
      <c r="L410" s="32"/>
      <c r="M410" s="32"/>
      <c r="N410" s="33"/>
      <c r="O410" s="33"/>
      <c r="P410" s="32"/>
      <c r="Q410" s="32"/>
      <c r="R410" s="32"/>
      <c r="S410" s="32"/>
      <c r="T410" s="32"/>
      <c r="U410" s="32"/>
      <c r="V410" s="32"/>
      <c r="W410" s="32"/>
      <c r="X410" s="32"/>
      <c r="Y410" s="32"/>
      <c r="Z410" s="32"/>
    </row>
    <row r="411" spans="1:26" ht="14.25" customHeight="1" x14ac:dyDescent="0.25">
      <c r="A411" s="32"/>
      <c r="B411" s="32"/>
      <c r="C411" s="32"/>
      <c r="D411" s="32"/>
      <c r="E411" s="32"/>
      <c r="F411" s="32"/>
      <c r="G411" s="32"/>
      <c r="H411" s="32"/>
      <c r="I411" s="32"/>
      <c r="J411" s="32"/>
      <c r="K411" s="32"/>
      <c r="L411" s="32"/>
      <c r="M411" s="32"/>
      <c r="N411" s="33"/>
      <c r="O411" s="33"/>
      <c r="P411" s="32"/>
      <c r="Q411" s="32"/>
      <c r="R411" s="32"/>
      <c r="S411" s="32"/>
      <c r="T411" s="32"/>
      <c r="U411" s="32"/>
      <c r="V411" s="32"/>
      <c r="W411" s="32"/>
      <c r="X411" s="32"/>
      <c r="Y411" s="32"/>
      <c r="Z411" s="32"/>
    </row>
    <row r="412" spans="1:26" ht="14.25" customHeight="1" x14ac:dyDescent="0.25">
      <c r="A412" s="32"/>
      <c r="B412" s="32"/>
      <c r="C412" s="32"/>
      <c r="D412" s="32"/>
      <c r="E412" s="32"/>
      <c r="F412" s="32"/>
      <c r="G412" s="32"/>
      <c r="H412" s="32"/>
      <c r="I412" s="32"/>
      <c r="J412" s="32"/>
      <c r="K412" s="32"/>
      <c r="L412" s="32"/>
      <c r="M412" s="32"/>
      <c r="N412" s="33"/>
      <c r="O412" s="33"/>
      <c r="P412" s="32"/>
      <c r="Q412" s="32"/>
      <c r="R412" s="32"/>
      <c r="S412" s="32"/>
      <c r="T412" s="32"/>
      <c r="U412" s="32"/>
      <c r="V412" s="32"/>
      <c r="W412" s="32"/>
      <c r="X412" s="32"/>
      <c r="Y412" s="32"/>
      <c r="Z412" s="32"/>
    </row>
    <row r="413" spans="1:26" ht="14.25" customHeight="1" x14ac:dyDescent="0.25">
      <c r="A413" s="32"/>
      <c r="B413" s="32"/>
      <c r="C413" s="32"/>
      <c r="D413" s="32"/>
      <c r="E413" s="32"/>
      <c r="F413" s="32"/>
      <c r="G413" s="32"/>
      <c r="H413" s="32"/>
      <c r="I413" s="32"/>
      <c r="J413" s="32"/>
      <c r="K413" s="32"/>
      <c r="L413" s="32"/>
      <c r="M413" s="32"/>
      <c r="N413" s="33"/>
      <c r="O413" s="33"/>
      <c r="P413" s="32"/>
      <c r="Q413" s="32"/>
      <c r="R413" s="32"/>
      <c r="S413" s="32"/>
      <c r="T413" s="32"/>
      <c r="U413" s="32"/>
      <c r="V413" s="32"/>
      <c r="W413" s="32"/>
      <c r="X413" s="32"/>
      <c r="Y413" s="32"/>
      <c r="Z413" s="32"/>
    </row>
    <row r="414" spans="1:26" ht="14.25" customHeight="1" x14ac:dyDescent="0.25">
      <c r="A414" s="32"/>
      <c r="B414" s="32"/>
      <c r="C414" s="32"/>
      <c r="D414" s="32"/>
      <c r="E414" s="32"/>
      <c r="F414" s="32"/>
      <c r="G414" s="32"/>
      <c r="H414" s="32"/>
      <c r="I414" s="32"/>
      <c r="J414" s="32"/>
      <c r="K414" s="32"/>
      <c r="L414" s="32"/>
      <c r="M414" s="32"/>
      <c r="N414" s="33"/>
      <c r="O414" s="33"/>
      <c r="P414" s="32"/>
      <c r="Q414" s="32"/>
      <c r="R414" s="32"/>
      <c r="S414" s="32"/>
      <c r="T414" s="32"/>
      <c r="U414" s="32"/>
      <c r="V414" s="32"/>
      <c r="W414" s="32"/>
      <c r="X414" s="32"/>
      <c r="Y414" s="32"/>
      <c r="Z414" s="32"/>
    </row>
    <row r="415" spans="1:26" ht="14.25" customHeight="1" x14ac:dyDescent="0.25">
      <c r="A415" s="32"/>
      <c r="B415" s="32"/>
      <c r="C415" s="32"/>
      <c r="D415" s="32"/>
      <c r="E415" s="32"/>
      <c r="F415" s="32"/>
      <c r="G415" s="32"/>
      <c r="H415" s="32"/>
      <c r="I415" s="32"/>
      <c r="J415" s="32"/>
      <c r="K415" s="32"/>
      <c r="L415" s="32"/>
      <c r="M415" s="32"/>
      <c r="N415" s="33"/>
      <c r="O415" s="33"/>
      <c r="P415" s="32"/>
      <c r="Q415" s="32"/>
      <c r="R415" s="32"/>
      <c r="S415" s="32"/>
      <c r="T415" s="32"/>
      <c r="U415" s="32"/>
      <c r="V415" s="32"/>
      <c r="W415" s="32"/>
      <c r="X415" s="32"/>
      <c r="Y415" s="32"/>
      <c r="Z415" s="32"/>
    </row>
    <row r="416" spans="1:26" ht="14.25" customHeight="1" x14ac:dyDescent="0.25">
      <c r="A416" s="32"/>
      <c r="B416" s="32"/>
      <c r="C416" s="32"/>
      <c r="D416" s="32"/>
      <c r="E416" s="32"/>
      <c r="F416" s="32"/>
      <c r="G416" s="32"/>
      <c r="H416" s="32"/>
      <c r="I416" s="32"/>
      <c r="J416" s="32"/>
      <c r="K416" s="32"/>
      <c r="L416" s="32"/>
      <c r="M416" s="32"/>
      <c r="N416" s="33"/>
      <c r="O416" s="33"/>
      <c r="P416" s="32"/>
      <c r="Q416" s="32"/>
      <c r="R416" s="32"/>
      <c r="S416" s="32"/>
      <c r="T416" s="32"/>
      <c r="U416" s="32"/>
      <c r="V416" s="32"/>
      <c r="W416" s="32"/>
      <c r="X416" s="32"/>
      <c r="Y416" s="32"/>
      <c r="Z416" s="32"/>
    </row>
    <row r="417" spans="1:26" ht="14.25" customHeight="1" x14ac:dyDescent="0.25">
      <c r="A417" s="32"/>
      <c r="B417" s="32"/>
      <c r="C417" s="32"/>
      <c r="D417" s="32"/>
      <c r="E417" s="32"/>
      <c r="F417" s="32"/>
      <c r="G417" s="32"/>
      <c r="H417" s="32"/>
      <c r="I417" s="32"/>
      <c r="J417" s="32"/>
      <c r="K417" s="32"/>
      <c r="L417" s="32"/>
      <c r="M417" s="32"/>
      <c r="N417" s="33"/>
      <c r="O417" s="33"/>
      <c r="P417" s="32"/>
      <c r="Q417" s="32"/>
      <c r="R417" s="32"/>
      <c r="S417" s="32"/>
      <c r="T417" s="32"/>
      <c r="U417" s="32"/>
      <c r="V417" s="32"/>
      <c r="W417" s="32"/>
      <c r="X417" s="32"/>
      <c r="Y417" s="32"/>
      <c r="Z417" s="32"/>
    </row>
    <row r="418" spans="1:26" ht="14.25" customHeight="1" x14ac:dyDescent="0.25">
      <c r="A418" s="32"/>
      <c r="B418" s="32"/>
      <c r="C418" s="32"/>
      <c r="D418" s="32"/>
      <c r="E418" s="32"/>
      <c r="F418" s="32"/>
      <c r="G418" s="32"/>
      <c r="H418" s="32"/>
      <c r="I418" s="32"/>
      <c r="J418" s="32"/>
      <c r="K418" s="32"/>
      <c r="L418" s="32"/>
      <c r="M418" s="32"/>
      <c r="N418" s="33"/>
      <c r="O418" s="33"/>
      <c r="P418" s="32"/>
      <c r="Q418" s="32"/>
      <c r="R418" s="32"/>
      <c r="S418" s="32"/>
      <c r="T418" s="32"/>
      <c r="U418" s="32"/>
      <c r="V418" s="32"/>
      <c r="W418" s="32"/>
      <c r="X418" s="32"/>
      <c r="Y418" s="32"/>
      <c r="Z418" s="32"/>
    </row>
    <row r="419" spans="1:26" ht="14.25" customHeight="1" x14ac:dyDescent="0.25">
      <c r="A419" s="32"/>
      <c r="B419" s="32"/>
      <c r="C419" s="32"/>
      <c r="D419" s="32"/>
      <c r="E419" s="32"/>
      <c r="F419" s="32"/>
      <c r="G419" s="32"/>
      <c r="H419" s="32"/>
      <c r="I419" s="32"/>
      <c r="J419" s="32"/>
      <c r="K419" s="32"/>
      <c r="L419" s="32"/>
      <c r="M419" s="32"/>
      <c r="N419" s="33"/>
      <c r="O419" s="33"/>
      <c r="P419" s="32"/>
      <c r="Q419" s="32"/>
      <c r="R419" s="32"/>
      <c r="S419" s="32"/>
      <c r="T419" s="32"/>
      <c r="U419" s="32"/>
      <c r="V419" s="32"/>
      <c r="W419" s="32"/>
      <c r="X419" s="32"/>
      <c r="Y419" s="32"/>
      <c r="Z419" s="32"/>
    </row>
    <row r="420" spans="1:26" ht="14.25" customHeight="1" x14ac:dyDescent="0.25">
      <c r="A420" s="32"/>
      <c r="B420" s="32"/>
      <c r="C420" s="32"/>
      <c r="D420" s="32"/>
      <c r="E420" s="32"/>
      <c r="F420" s="32"/>
      <c r="G420" s="32"/>
      <c r="H420" s="32"/>
      <c r="I420" s="32"/>
      <c r="J420" s="32"/>
      <c r="K420" s="32"/>
      <c r="L420" s="32"/>
      <c r="M420" s="32"/>
      <c r="N420" s="33"/>
      <c r="O420" s="33"/>
      <c r="P420" s="32"/>
      <c r="Q420" s="32"/>
      <c r="R420" s="32"/>
      <c r="S420" s="32"/>
      <c r="T420" s="32"/>
      <c r="U420" s="32"/>
      <c r="V420" s="32"/>
      <c r="W420" s="32"/>
      <c r="X420" s="32"/>
      <c r="Y420" s="32"/>
      <c r="Z420" s="32"/>
    </row>
    <row r="421" spans="1:26" ht="14.25" customHeight="1" x14ac:dyDescent="0.25">
      <c r="A421" s="32"/>
      <c r="B421" s="32"/>
      <c r="C421" s="32"/>
      <c r="D421" s="32"/>
      <c r="E421" s="32"/>
      <c r="F421" s="32"/>
      <c r="G421" s="32"/>
      <c r="H421" s="32"/>
      <c r="I421" s="32"/>
      <c r="J421" s="32"/>
      <c r="K421" s="32"/>
      <c r="L421" s="32"/>
      <c r="M421" s="32"/>
      <c r="N421" s="33"/>
      <c r="O421" s="33"/>
      <c r="P421" s="32"/>
      <c r="Q421" s="32"/>
      <c r="R421" s="32"/>
      <c r="S421" s="32"/>
      <c r="T421" s="32"/>
      <c r="U421" s="32"/>
      <c r="V421" s="32"/>
      <c r="W421" s="32"/>
      <c r="X421" s="32"/>
      <c r="Y421" s="32"/>
      <c r="Z421" s="32"/>
    </row>
    <row r="422" spans="1:26" ht="14.25" customHeight="1" x14ac:dyDescent="0.25">
      <c r="A422" s="32"/>
      <c r="B422" s="32"/>
      <c r="C422" s="32"/>
      <c r="D422" s="32"/>
      <c r="E422" s="32"/>
      <c r="F422" s="32"/>
      <c r="G422" s="32"/>
      <c r="H422" s="32"/>
      <c r="I422" s="32"/>
      <c r="J422" s="32"/>
      <c r="K422" s="32"/>
      <c r="L422" s="32"/>
      <c r="M422" s="32"/>
      <c r="N422" s="33"/>
      <c r="O422" s="33"/>
      <c r="P422" s="32"/>
      <c r="Q422" s="32"/>
      <c r="R422" s="32"/>
      <c r="S422" s="32"/>
      <c r="T422" s="32"/>
      <c r="U422" s="32"/>
      <c r="V422" s="32"/>
      <c r="W422" s="32"/>
      <c r="X422" s="32"/>
      <c r="Y422" s="32"/>
      <c r="Z422" s="32"/>
    </row>
    <row r="423" spans="1:26" ht="14.25" customHeight="1" x14ac:dyDescent="0.25">
      <c r="A423" s="32"/>
      <c r="B423" s="32"/>
      <c r="C423" s="32"/>
      <c r="D423" s="32"/>
      <c r="E423" s="32"/>
      <c r="F423" s="32"/>
      <c r="G423" s="32"/>
      <c r="H423" s="32"/>
      <c r="I423" s="32"/>
      <c r="J423" s="32"/>
      <c r="K423" s="32"/>
      <c r="L423" s="32"/>
      <c r="M423" s="32"/>
      <c r="N423" s="33"/>
      <c r="O423" s="33"/>
      <c r="P423" s="32"/>
      <c r="Q423" s="32"/>
      <c r="R423" s="32"/>
      <c r="S423" s="32"/>
      <c r="T423" s="32"/>
      <c r="U423" s="32"/>
      <c r="V423" s="32"/>
      <c r="W423" s="32"/>
      <c r="X423" s="32"/>
      <c r="Y423" s="32"/>
      <c r="Z423" s="32"/>
    </row>
    <row r="424" spans="1:26" ht="14.25" customHeight="1" x14ac:dyDescent="0.25">
      <c r="A424" s="32"/>
      <c r="B424" s="32"/>
      <c r="C424" s="32"/>
      <c r="D424" s="32"/>
      <c r="E424" s="32"/>
      <c r="F424" s="32"/>
      <c r="G424" s="32"/>
      <c r="H424" s="32"/>
      <c r="I424" s="32"/>
      <c r="J424" s="32"/>
      <c r="K424" s="32"/>
      <c r="L424" s="32"/>
      <c r="M424" s="32"/>
      <c r="N424" s="33"/>
      <c r="O424" s="33"/>
      <c r="P424" s="32"/>
      <c r="Q424" s="32"/>
      <c r="R424" s="32"/>
      <c r="S424" s="32"/>
      <c r="T424" s="32"/>
      <c r="U424" s="32"/>
      <c r="V424" s="32"/>
      <c r="W424" s="32"/>
      <c r="X424" s="32"/>
      <c r="Y424" s="32"/>
      <c r="Z424" s="32"/>
    </row>
    <row r="425" spans="1:26" ht="14.25" customHeight="1" x14ac:dyDescent="0.25">
      <c r="A425" s="32"/>
      <c r="B425" s="32"/>
      <c r="C425" s="32"/>
      <c r="D425" s="32"/>
      <c r="E425" s="32"/>
      <c r="F425" s="32"/>
      <c r="G425" s="32"/>
      <c r="H425" s="32"/>
      <c r="I425" s="32"/>
      <c r="J425" s="32"/>
      <c r="K425" s="32"/>
      <c r="L425" s="32"/>
      <c r="M425" s="32"/>
      <c r="N425" s="33"/>
      <c r="O425" s="33"/>
      <c r="P425" s="32"/>
      <c r="Q425" s="32"/>
      <c r="R425" s="32"/>
      <c r="S425" s="32"/>
      <c r="T425" s="32"/>
      <c r="U425" s="32"/>
      <c r="V425" s="32"/>
      <c r="W425" s="32"/>
      <c r="X425" s="32"/>
      <c r="Y425" s="32"/>
      <c r="Z425" s="32"/>
    </row>
    <row r="426" spans="1:26" ht="14.25" customHeight="1" x14ac:dyDescent="0.25">
      <c r="A426" s="32"/>
      <c r="B426" s="32"/>
      <c r="C426" s="32"/>
      <c r="D426" s="32"/>
      <c r="E426" s="32"/>
      <c r="F426" s="32"/>
      <c r="G426" s="32"/>
      <c r="H426" s="32"/>
      <c r="I426" s="32"/>
      <c r="J426" s="32"/>
      <c r="K426" s="32"/>
      <c r="L426" s="32"/>
      <c r="M426" s="32"/>
      <c r="N426" s="33"/>
      <c r="O426" s="33"/>
      <c r="P426" s="32"/>
      <c r="Q426" s="32"/>
      <c r="R426" s="32"/>
      <c r="S426" s="32"/>
      <c r="T426" s="32"/>
      <c r="U426" s="32"/>
      <c r="V426" s="32"/>
      <c r="W426" s="32"/>
      <c r="X426" s="32"/>
      <c r="Y426" s="32"/>
      <c r="Z426" s="32"/>
    </row>
    <row r="427" spans="1:26" ht="14.25" customHeight="1" x14ac:dyDescent="0.25">
      <c r="A427" s="32"/>
      <c r="B427" s="32"/>
      <c r="C427" s="32"/>
      <c r="D427" s="32"/>
      <c r="E427" s="32"/>
      <c r="F427" s="32"/>
      <c r="G427" s="32"/>
      <c r="H427" s="32"/>
      <c r="I427" s="32"/>
      <c r="J427" s="32"/>
      <c r="K427" s="32"/>
      <c r="L427" s="32"/>
      <c r="M427" s="32"/>
      <c r="N427" s="33"/>
      <c r="O427" s="33"/>
      <c r="P427" s="32"/>
      <c r="Q427" s="32"/>
      <c r="R427" s="32"/>
      <c r="S427" s="32"/>
      <c r="T427" s="32"/>
      <c r="U427" s="32"/>
      <c r="V427" s="32"/>
      <c r="W427" s="32"/>
      <c r="X427" s="32"/>
      <c r="Y427" s="32"/>
      <c r="Z427" s="32"/>
    </row>
    <row r="428" spans="1:26" ht="14.25" customHeight="1" x14ac:dyDescent="0.25">
      <c r="A428" s="32"/>
      <c r="B428" s="32"/>
      <c r="C428" s="32"/>
      <c r="D428" s="32"/>
      <c r="E428" s="32"/>
      <c r="F428" s="32"/>
      <c r="G428" s="32"/>
      <c r="H428" s="32"/>
      <c r="I428" s="32"/>
      <c r="J428" s="32"/>
      <c r="K428" s="32"/>
      <c r="L428" s="32"/>
      <c r="M428" s="32"/>
      <c r="N428" s="33"/>
      <c r="O428" s="33"/>
      <c r="P428" s="32"/>
      <c r="Q428" s="32"/>
      <c r="R428" s="32"/>
      <c r="S428" s="32"/>
      <c r="T428" s="32"/>
      <c r="U428" s="32"/>
      <c r="V428" s="32"/>
      <c r="W428" s="32"/>
      <c r="X428" s="32"/>
      <c r="Y428" s="32"/>
      <c r="Z428" s="32"/>
    </row>
    <row r="429" spans="1:26" ht="14.25" customHeight="1" x14ac:dyDescent="0.25">
      <c r="A429" s="32"/>
      <c r="B429" s="32"/>
      <c r="C429" s="32"/>
      <c r="D429" s="32"/>
      <c r="E429" s="32"/>
      <c r="F429" s="32"/>
      <c r="G429" s="32"/>
      <c r="H429" s="32"/>
      <c r="I429" s="32"/>
      <c r="J429" s="32"/>
      <c r="K429" s="32"/>
      <c r="L429" s="32"/>
      <c r="M429" s="32"/>
      <c r="N429" s="33"/>
      <c r="O429" s="33"/>
      <c r="P429" s="32"/>
      <c r="Q429" s="32"/>
      <c r="R429" s="32"/>
      <c r="S429" s="32"/>
      <c r="T429" s="32"/>
      <c r="U429" s="32"/>
      <c r="V429" s="32"/>
      <c r="W429" s="32"/>
      <c r="X429" s="32"/>
      <c r="Y429" s="32"/>
      <c r="Z429" s="32"/>
    </row>
    <row r="430" spans="1:26" ht="14.25" customHeight="1" x14ac:dyDescent="0.25">
      <c r="A430" s="32"/>
      <c r="B430" s="32"/>
      <c r="C430" s="32"/>
      <c r="D430" s="32"/>
      <c r="E430" s="32"/>
      <c r="F430" s="32"/>
      <c r="G430" s="32"/>
      <c r="H430" s="32"/>
      <c r="I430" s="32"/>
      <c r="J430" s="32"/>
      <c r="K430" s="32"/>
      <c r="L430" s="32"/>
      <c r="M430" s="32"/>
      <c r="N430" s="33"/>
      <c r="O430" s="33"/>
      <c r="P430" s="32"/>
      <c r="Q430" s="32"/>
      <c r="R430" s="32"/>
      <c r="S430" s="32"/>
      <c r="T430" s="32"/>
      <c r="U430" s="32"/>
      <c r="V430" s="32"/>
      <c r="W430" s="32"/>
      <c r="X430" s="32"/>
      <c r="Y430" s="32"/>
      <c r="Z430" s="32"/>
    </row>
    <row r="431" spans="1:26" ht="14.25" customHeight="1" x14ac:dyDescent="0.25">
      <c r="A431" s="32"/>
      <c r="B431" s="32"/>
      <c r="C431" s="32"/>
      <c r="D431" s="32"/>
      <c r="E431" s="32"/>
      <c r="F431" s="32"/>
      <c r="G431" s="32"/>
      <c r="H431" s="32"/>
      <c r="I431" s="32"/>
      <c r="J431" s="32"/>
      <c r="K431" s="32"/>
      <c r="L431" s="32"/>
      <c r="M431" s="32"/>
      <c r="N431" s="33"/>
      <c r="O431" s="33"/>
      <c r="P431" s="32"/>
      <c r="Q431" s="32"/>
      <c r="R431" s="32"/>
      <c r="S431" s="32"/>
      <c r="T431" s="32"/>
      <c r="U431" s="32"/>
      <c r="V431" s="32"/>
      <c r="W431" s="32"/>
      <c r="X431" s="32"/>
      <c r="Y431" s="32"/>
      <c r="Z431" s="32"/>
    </row>
    <row r="432" spans="1:26" ht="14.25" customHeight="1" x14ac:dyDescent="0.25">
      <c r="A432" s="32"/>
      <c r="B432" s="32"/>
      <c r="C432" s="32"/>
      <c r="D432" s="32"/>
      <c r="E432" s="32"/>
      <c r="F432" s="32"/>
      <c r="G432" s="32"/>
      <c r="H432" s="32"/>
      <c r="I432" s="32"/>
      <c r="J432" s="32"/>
      <c r="K432" s="32"/>
      <c r="L432" s="32"/>
      <c r="M432" s="32"/>
      <c r="N432" s="33"/>
      <c r="O432" s="33"/>
      <c r="P432" s="32"/>
      <c r="Q432" s="32"/>
      <c r="R432" s="32"/>
      <c r="S432" s="32"/>
      <c r="T432" s="32"/>
      <c r="U432" s="32"/>
      <c r="V432" s="32"/>
      <c r="W432" s="32"/>
      <c r="X432" s="32"/>
      <c r="Y432" s="32"/>
      <c r="Z432" s="32"/>
    </row>
    <row r="433" spans="1:26" ht="14.25" customHeight="1" x14ac:dyDescent="0.25">
      <c r="A433" s="32"/>
      <c r="B433" s="32"/>
      <c r="C433" s="32"/>
      <c r="D433" s="32"/>
      <c r="E433" s="32"/>
      <c r="F433" s="32"/>
      <c r="G433" s="32"/>
      <c r="H433" s="32"/>
      <c r="I433" s="32"/>
      <c r="J433" s="32"/>
      <c r="K433" s="32"/>
      <c r="L433" s="32"/>
      <c r="M433" s="32"/>
      <c r="N433" s="33"/>
      <c r="O433" s="33"/>
      <c r="P433" s="32"/>
      <c r="Q433" s="32"/>
      <c r="R433" s="32"/>
      <c r="S433" s="32"/>
      <c r="T433" s="32"/>
      <c r="U433" s="32"/>
      <c r="V433" s="32"/>
      <c r="W433" s="32"/>
      <c r="X433" s="32"/>
      <c r="Y433" s="32"/>
      <c r="Z433" s="32"/>
    </row>
    <row r="434" spans="1:26" ht="14.25" customHeight="1" x14ac:dyDescent="0.25">
      <c r="A434" s="32"/>
      <c r="B434" s="32"/>
      <c r="C434" s="32"/>
      <c r="D434" s="32"/>
      <c r="E434" s="32"/>
      <c r="F434" s="32"/>
      <c r="G434" s="32"/>
      <c r="H434" s="32"/>
      <c r="I434" s="32"/>
      <c r="J434" s="32"/>
      <c r="K434" s="32"/>
      <c r="L434" s="32"/>
      <c r="M434" s="32"/>
      <c r="N434" s="33"/>
      <c r="O434" s="33"/>
      <c r="P434" s="32"/>
      <c r="Q434" s="32"/>
      <c r="R434" s="32"/>
      <c r="S434" s="32"/>
      <c r="T434" s="32"/>
      <c r="U434" s="32"/>
      <c r="V434" s="32"/>
      <c r="W434" s="32"/>
      <c r="X434" s="32"/>
      <c r="Y434" s="32"/>
      <c r="Z434" s="32"/>
    </row>
    <row r="435" spans="1:26" ht="14.25" customHeight="1" x14ac:dyDescent="0.25">
      <c r="A435" s="32"/>
      <c r="B435" s="32"/>
      <c r="C435" s="32"/>
      <c r="D435" s="32"/>
      <c r="E435" s="32"/>
      <c r="F435" s="32"/>
      <c r="G435" s="32"/>
      <c r="H435" s="32"/>
      <c r="I435" s="32"/>
      <c r="J435" s="32"/>
      <c r="K435" s="32"/>
      <c r="L435" s="32"/>
      <c r="M435" s="32"/>
      <c r="N435" s="33"/>
      <c r="O435" s="33"/>
      <c r="P435" s="32"/>
      <c r="Q435" s="32"/>
      <c r="R435" s="32"/>
      <c r="S435" s="32"/>
      <c r="T435" s="32"/>
      <c r="U435" s="32"/>
      <c r="V435" s="32"/>
      <c r="W435" s="32"/>
      <c r="X435" s="32"/>
      <c r="Y435" s="32"/>
      <c r="Z435" s="32"/>
    </row>
    <row r="436" spans="1:26" ht="14.25" customHeight="1" x14ac:dyDescent="0.25">
      <c r="A436" s="32"/>
      <c r="B436" s="32"/>
      <c r="C436" s="32"/>
      <c r="D436" s="32"/>
      <c r="E436" s="32"/>
      <c r="F436" s="32"/>
      <c r="G436" s="32"/>
      <c r="H436" s="32"/>
      <c r="I436" s="32"/>
      <c r="J436" s="32"/>
      <c r="K436" s="32"/>
      <c r="L436" s="32"/>
      <c r="M436" s="32"/>
      <c r="N436" s="33"/>
      <c r="O436" s="33"/>
      <c r="P436" s="32"/>
      <c r="Q436" s="32"/>
      <c r="R436" s="32"/>
      <c r="S436" s="32"/>
      <c r="T436" s="32"/>
      <c r="U436" s="32"/>
      <c r="V436" s="32"/>
      <c r="W436" s="32"/>
      <c r="X436" s="32"/>
      <c r="Y436" s="32"/>
      <c r="Z436" s="32"/>
    </row>
    <row r="437" spans="1:26" ht="14.25" customHeight="1" x14ac:dyDescent="0.25">
      <c r="A437" s="32"/>
      <c r="B437" s="32"/>
      <c r="C437" s="32"/>
      <c r="D437" s="32"/>
      <c r="E437" s="32"/>
      <c r="F437" s="32"/>
      <c r="G437" s="32"/>
      <c r="H437" s="32"/>
      <c r="I437" s="32"/>
      <c r="J437" s="32"/>
      <c r="K437" s="32"/>
      <c r="L437" s="32"/>
      <c r="M437" s="32"/>
      <c r="N437" s="33"/>
      <c r="O437" s="33"/>
      <c r="P437" s="32"/>
      <c r="Q437" s="32"/>
      <c r="R437" s="32"/>
      <c r="S437" s="32"/>
      <c r="T437" s="32"/>
      <c r="U437" s="32"/>
      <c r="V437" s="32"/>
      <c r="W437" s="32"/>
      <c r="X437" s="32"/>
      <c r="Y437" s="32"/>
      <c r="Z437" s="32"/>
    </row>
    <row r="438" spans="1:26" ht="14.25" customHeight="1" x14ac:dyDescent="0.25">
      <c r="A438" s="32"/>
      <c r="B438" s="32"/>
      <c r="C438" s="32"/>
      <c r="D438" s="32"/>
      <c r="E438" s="32"/>
      <c r="F438" s="32"/>
      <c r="G438" s="32"/>
      <c r="H438" s="32"/>
      <c r="I438" s="32"/>
      <c r="J438" s="32"/>
      <c r="K438" s="32"/>
      <c r="L438" s="32"/>
      <c r="M438" s="32"/>
      <c r="N438" s="33"/>
      <c r="O438" s="33"/>
      <c r="P438" s="32"/>
      <c r="Q438" s="32"/>
      <c r="R438" s="32"/>
      <c r="S438" s="32"/>
      <c r="T438" s="32"/>
      <c r="U438" s="32"/>
      <c r="V438" s="32"/>
      <c r="W438" s="32"/>
      <c r="X438" s="32"/>
      <c r="Y438" s="32"/>
      <c r="Z438" s="32"/>
    </row>
    <row r="439" spans="1:26" ht="14.25" customHeight="1" x14ac:dyDescent="0.25">
      <c r="A439" s="32"/>
      <c r="B439" s="32"/>
      <c r="C439" s="32"/>
      <c r="D439" s="32"/>
      <c r="E439" s="32"/>
      <c r="F439" s="32"/>
      <c r="G439" s="32"/>
      <c r="H439" s="32"/>
      <c r="I439" s="32"/>
      <c r="J439" s="32"/>
      <c r="K439" s="32"/>
      <c r="L439" s="32"/>
      <c r="M439" s="32"/>
      <c r="N439" s="33"/>
      <c r="O439" s="33"/>
      <c r="P439" s="32"/>
      <c r="Q439" s="32"/>
      <c r="R439" s="32"/>
      <c r="S439" s="32"/>
      <c r="T439" s="32"/>
      <c r="U439" s="32"/>
      <c r="V439" s="32"/>
      <c r="W439" s="32"/>
      <c r="X439" s="32"/>
      <c r="Y439" s="32"/>
      <c r="Z439" s="32"/>
    </row>
    <row r="440" spans="1:26" ht="14.25" customHeight="1" x14ac:dyDescent="0.25">
      <c r="A440" s="32"/>
      <c r="B440" s="32"/>
      <c r="C440" s="32"/>
      <c r="D440" s="32"/>
      <c r="E440" s="32"/>
      <c r="F440" s="32"/>
      <c r="G440" s="32"/>
      <c r="H440" s="32"/>
      <c r="I440" s="32"/>
      <c r="J440" s="32"/>
      <c r="K440" s="32"/>
      <c r="L440" s="32"/>
      <c r="M440" s="32"/>
      <c r="N440" s="33"/>
      <c r="O440" s="33"/>
      <c r="P440" s="32"/>
      <c r="Q440" s="32"/>
      <c r="R440" s="32"/>
      <c r="S440" s="32"/>
      <c r="T440" s="32"/>
      <c r="U440" s="32"/>
      <c r="V440" s="32"/>
      <c r="W440" s="32"/>
      <c r="X440" s="32"/>
      <c r="Y440" s="32"/>
      <c r="Z440" s="32"/>
    </row>
    <row r="441" spans="1:26" ht="14.25" customHeight="1" x14ac:dyDescent="0.25">
      <c r="A441" s="32"/>
      <c r="B441" s="32"/>
      <c r="C441" s="32"/>
      <c r="D441" s="32"/>
      <c r="E441" s="32"/>
      <c r="F441" s="32"/>
      <c r="G441" s="32"/>
      <c r="H441" s="32"/>
      <c r="I441" s="32"/>
      <c r="J441" s="32"/>
      <c r="K441" s="32"/>
      <c r="L441" s="32"/>
      <c r="M441" s="32"/>
      <c r="N441" s="33"/>
      <c r="O441" s="33"/>
      <c r="P441" s="32"/>
      <c r="Q441" s="32"/>
      <c r="R441" s="32"/>
      <c r="S441" s="32"/>
      <c r="T441" s="32"/>
      <c r="U441" s="32"/>
      <c r="V441" s="32"/>
      <c r="W441" s="32"/>
      <c r="X441" s="32"/>
      <c r="Y441" s="32"/>
      <c r="Z441" s="32"/>
    </row>
    <row r="442" spans="1:26" ht="14.25" customHeight="1" x14ac:dyDescent="0.25">
      <c r="A442" s="32"/>
      <c r="B442" s="32"/>
      <c r="C442" s="32"/>
      <c r="D442" s="32"/>
      <c r="E442" s="32"/>
      <c r="F442" s="32"/>
      <c r="G442" s="32"/>
      <c r="H442" s="32"/>
      <c r="I442" s="32"/>
      <c r="J442" s="32"/>
      <c r="K442" s="32"/>
      <c r="L442" s="32"/>
      <c r="M442" s="32"/>
      <c r="N442" s="33"/>
      <c r="O442" s="33"/>
      <c r="P442" s="32"/>
      <c r="Q442" s="32"/>
      <c r="R442" s="32"/>
      <c r="S442" s="32"/>
      <c r="T442" s="32"/>
      <c r="U442" s="32"/>
      <c r="V442" s="32"/>
      <c r="W442" s="32"/>
      <c r="X442" s="32"/>
      <c r="Y442" s="32"/>
      <c r="Z442" s="32"/>
    </row>
    <row r="443" spans="1:26" ht="14.25" customHeight="1" x14ac:dyDescent="0.25">
      <c r="A443" s="32"/>
      <c r="B443" s="32"/>
      <c r="C443" s="32"/>
      <c r="D443" s="32"/>
      <c r="E443" s="32"/>
      <c r="F443" s="32"/>
      <c r="G443" s="32"/>
      <c r="H443" s="32"/>
      <c r="I443" s="32"/>
      <c r="J443" s="32"/>
      <c r="K443" s="32"/>
      <c r="L443" s="32"/>
      <c r="M443" s="32"/>
      <c r="N443" s="33"/>
      <c r="O443" s="33"/>
      <c r="P443" s="32"/>
      <c r="Q443" s="32"/>
      <c r="R443" s="32"/>
      <c r="S443" s="32"/>
      <c r="T443" s="32"/>
      <c r="U443" s="32"/>
      <c r="V443" s="32"/>
      <c r="W443" s="32"/>
      <c r="X443" s="32"/>
      <c r="Y443" s="32"/>
      <c r="Z443" s="32"/>
    </row>
    <row r="444" spans="1:26" ht="14.25" customHeight="1" x14ac:dyDescent="0.25">
      <c r="A444" s="32"/>
      <c r="B444" s="32"/>
      <c r="C444" s="32"/>
      <c r="D444" s="32"/>
      <c r="E444" s="32"/>
      <c r="F444" s="32"/>
      <c r="G444" s="32"/>
      <c r="H444" s="32"/>
      <c r="I444" s="32"/>
      <c r="J444" s="32"/>
      <c r="K444" s="32"/>
      <c r="L444" s="32"/>
      <c r="M444" s="32"/>
      <c r="N444" s="33"/>
      <c r="O444" s="33"/>
      <c r="P444" s="32"/>
      <c r="Q444" s="32"/>
      <c r="R444" s="32"/>
      <c r="S444" s="32"/>
      <c r="T444" s="32"/>
      <c r="U444" s="32"/>
      <c r="V444" s="32"/>
      <c r="W444" s="32"/>
      <c r="X444" s="32"/>
      <c r="Y444" s="32"/>
      <c r="Z444" s="32"/>
    </row>
    <row r="445" spans="1:26" ht="14.25" customHeight="1" x14ac:dyDescent="0.25">
      <c r="A445" s="32"/>
      <c r="B445" s="32"/>
      <c r="C445" s="32"/>
      <c r="D445" s="32"/>
      <c r="E445" s="32"/>
      <c r="F445" s="32"/>
      <c r="G445" s="32"/>
      <c r="H445" s="32"/>
      <c r="I445" s="32"/>
      <c r="J445" s="32"/>
      <c r="K445" s="32"/>
      <c r="L445" s="32"/>
      <c r="M445" s="32"/>
      <c r="N445" s="33"/>
      <c r="O445" s="33"/>
      <c r="P445" s="32"/>
      <c r="Q445" s="32"/>
      <c r="R445" s="32"/>
      <c r="S445" s="32"/>
      <c r="T445" s="32"/>
      <c r="U445" s="32"/>
      <c r="V445" s="32"/>
      <c r="W445" s="32"/>
      <c r="X445" s="32"/>
      <c r="Y445" s="32"/>
      <c r="Z445" s="32"/>
    </row>
    <row r="446" spans="1:26" ht="14.25" customHeight="1" x14ac:dyDescent="0.25">
      <c r="A446" s="32"/>
      <c r="B446" s="32"/>
      <c r="C446" s="32"/>
      <c r="D446" s="32"/>
      <c r="E446" s="32"/>
      <c r="F446" s="32"/>
      <c r="G446" s="32"/>
      <c r="H446" s="32"/>
      <c r="I446" s="32"/>
      <c r="J446" s="32"/>
      <c r="K446" s="32"/>
      <c r="L446" s="32"/>
      <c r="M446" s="32"/>
      <c r="N446" s="33"/>
      <c r="O446" s="33"/>
      <c r="P446" s="32"/>
      <c r="Q446" s="32"/>
      <c r="R446" s="32"/>
      <c r="S446" s="32"/>
      <c r="T446" s="32"/>
      <c r="U446" s="32"/>
      <c r="V446" s="32"/>
      <c r="W446" s="32"/>
      <c r="X446" s="32"/>
      <c r="Y446" s="32"/>
      <c r="Z446" s="32"/>
    </row>
    <row r="447" spans="1:26" ht="14.25" customHeight="1" x14ac:dyDescent="0.25">
      <c r="A447" s="32"/>
      <c r="B447" s="32"/>
      <c r="C447" s="32"/>
      <c r="D447" s="32"/>
      <c r="E447" s="32"/>
      <c r="F447" s="32"/>
      <c r="G447" s="32"/>
      <c r="H447" s="32"/>
      <c r="I447" s="32"/>
      <c r="J447" s="32"/>
      <c r="K447" s="32"/>
      <c r="L447" s="32"/>
      <c r="M447" s="32"/>
      <c r="N447" s="33"/>
      <c r="O447" s="33"/>
      <c r="P447" s="32"/>
      <c r="Q447" s="32"/>
      <c r="R447" s="32"/>
      <c r="S447" s="32"/>
      <c r="T447" s="32"/>
      <c r="U447" s="32"/>
      <c r="V447" s="32"/>
      <c r="W447" s="32"/>
      <c r="X447" s="32"/>
      <c r="Y447" s="32"/>
      <c r="Z447" s="32"/>
    </row>
    <row r="448" spans="1:26" ht="14.25" customHeight="1" x14ac:dyDescent="0.25">
      <c r="A448" s="32"/>
      <c r="B448" s="32"/>
      <c r="C448" s="32"/>
      <c r="D448" s="32"/>
      <c r="E448" s="32"/>
      <c r="F448" s="32"/>
      <c r="G448" s="32"/>
      <c r="H448" s="32"/>
      <c r="I448" s="32"/>
      <c r="J448" s="32"/>
      <c r="K448" s="32"/>
      <c r="L448" s="32"/>
      <c r="M448" s="32"/>
      <c r="N448" s="33"/>
      <c r="O448" s="33"/>
      <c r="P448" s="32"/>
      <c r="Q448" s="32"/>
      <c r="R448" s="32"/>
      <c r="S448" s="32"/>
      <c r="T448" s="32"/>
      <c r="U448" s="32"/>
      <c r="V448" s="32"/>
      <c r="W448" s="32"/>
      <c r="X448" s="32"/>
      <c r="Y448" s="32"/>
      <c r="Z448" s="32"/>
    </row>
    <row r="449" spans="1:26" ht="14.25" customHeight="1" x14ac:dyDescent="0.25">
      <c r="A449" s="32"/>
      <c r="B449" s="32"/>
      <c r="C449" s="32"/>
      <c r="D449" s="32"/>
      <c r="E449" s="32"/>
      <c r="F449" s="32"/>
      <c r="G449" s="32"/>
      <c r="H449" s="32"/>
      <c r="I449" s="32"/>
      <c r="J449" s="32"/>
      <c r="K449" s="32"/>
      <c r="L449" s="32"/>
      <c r="M449" s="32"/>
      <c r="N449" s="33"/>
      <c r="O449" s="33"/>
      <c r="P449" s="32"/>
      <c r="Q449" s="32"/>
      <c r="R449" s="32"/>
      <c r="S449" s="32"/>
      <c r="T449" s="32"/>
      <c r="U449" s="32"/>
      <c r="V449" s="32"/>
      <c r="W449" s="32"/>
      <c r="X449" s="32"/>
      <c r="Y449" s="32"/>
      <c r="Z449" s="32"/>
    </row>
    <row r="450" spans="1:26" ht="14.25" customHeight="1" x14ac:dyDescent="0.25">
      <c r="A450" s="32"/>
      <c r="B450" s="32"/>
      <c r="C450" s="32"/>
      <c r="D450" s="32"/>
      <c r="E450" s="32"/>
      <c r="F450" s="32"/>
      <c r="G450" s="32"/>
      <c r="H450" s="32"/>
      <c r="I450" s="32"/>
      <c r="J450" s="32"/>
      <c r="K450" s="32"/>
      <c r="L450" s="32"/>
      <c r="M450" s="32"/>
      <c r="N450" s="33"/>
      <c r="O450" s="33"/>
      <c r="P450" s="32"/>
      <c r="Q450" s="32"/>
      <c r="R450" s="32"/>
      <c r="S450" s="32"/>
      <c r="T450" s="32"/>
      <c r="U450" s="32"/>
      <c r="V450" s="32"/>
      <c r="W450" s="32"/>
      <c r="X450" s="32"/>
      <c r="Y450" s="32"/>
      <c r="Z450" s="32"/>
    </row>
    <row r="451" spans="1:26" ht="14.25" customHeight="1" x14ac:dyDescent="0.25">
      <c r="A451" s="32"/>
      <c r="B451" s="32"/>
      <c r="C451" s="32"/>
      <c r="D451" s="32"/>
      <c r="E451" s="32"/>
      <c r="F451" s="32"/>
      <c r="G451" s="32"/>
      <c r="H451" s="32"/>
      <c r="I451" s="32"/>
      <c r="J451" s="32"/>
      <c r="K451" s="32"/>
      <c r="L451" s="32"/>
      <c r="M451" s="32"/>
      <c r="N451" s="33"/>
      <c r="O451" s="33"/>
      <c r="P451" s="32"/>
      <c r="Q451" s="32"/>
      <c r="R451" s="32"/>
      <c r="S451" s="32"/>
      <c r="T451" s="32"/>
      <c r="U451" s="32"/>
      <c r="V451" s="32"/>
      <c r="W451" s="32"/>
      <c r="X451" s="32"/>
      <c r="Y451" s="32"/>
      <c r="Z451" s="32"/>
    </row>
    <row r="452" spans="1:26" ht="14.25" customHeight="1" x14ac:dyDescent="0.25">
      <c r="A452" s="32"/>
      <c r="B452" s="32"/>
      <c r="C452" s="32"/>
      <c r="D452" s="32"/>
      <c r="E452" s="32"/>
      <c r="F452" s="32"/>
      <c r="G452" s="32"/>
      <c r="H452" s="32"/>
      <c r="I452" s="32"/>
      <c r="J452" s="32"/>
      <c r="K452" s="32"/>
      <c r="L452" s="32"/>
      <c r="M452" s="32"/>
      <c r="N452" s="33"/>
      <c r="O452" s="33"/>
      <c r="P452" s="32"/>
      <c r="Q452" s="32"/>
      <c r="R452" s="32"/>
      <c r="S452" s="32"/>
      <c r="T452" s="32"/>
      <c r="U452" s="32"/>
      <c r="V452" s="32"/>
      <c r="W452" s="32"/>
      <c r="X452" s="32"/>
      <c r="Y452" s="32"/>
      <c r="Z452" s="32"/>
    </row>
    <row r="453" spans="1:26" ht="14.25" customHeight="1" x14ac:dyDescent="0.25">
      <c r="A453" s="32"/>
      <c r="B453" s="32"/>
      <c r="C453" s="32"/>
      <c r="D453" s="32"/>
      <c r="E453" s="32"/>
      <c r="F453" s="32"/>
      <c r="G453" s="32"/>
      <c r="H453" s="32"/>
      <c r="I453" s="32"/>
      <c r="J453" s="32"/>
      <c r="K453" s="32"/>
      <c r="L453" s="32"/>
      <c r="M453" s="32"/>
      <c r="N453" s="33"/>
      <c r="O453" s="33"/>
      <c r="P453" s="32"/>
      <c r="Q453" s="32"/>
      <c r="R453" s="32"/>
      <c r="S453" s="32"/>
      <c r="T453" s="32"/>
      <c r="U453" s="32"/>
      <c r="V453" s="32"/>
      <c r="W453" s="32"/>
      <c r="X453" s="32"/>
      <c r="Y453" s="32"/>
      <c r="Z453" s="32"/>
    </row>
    <row r="454" spans="1:26" ht="14.25" customHeight="1" x14ac:dyDescent="0.25">
      <c r="A454" s="32"/>
      <c r="B454" s="32"/>
      <c r="C454" s="32"/>
      <c r="D454" s="32"/>
      <c r="E454" s="32"/>
      <c r="F454" s="32"/>
      <c r="G454" s="32"/>
      <c r="H454" s="32"/>
      <c r="I454" s="32"/>
      <c r="J454" s="32"/>
      <c r="K454" s="32"/>
      <c r="L454" s="32"/>
      <c r="M454" s="32"/>
      <c r="N454" s="33"/>
      <c r="O454" s="33"/>
      <c r="P454" s="32"/>
      <c r="Q454" s="32"/>
      <c r="R454" s="32"/>
      <c r="S454" s="32"/>
      <c r="T454" s="32"/>
      <c r="U454" s="32"/>
      <c r="V454" s="32"/>
      <c r="W454" s="32"/>
      <c r="X454" s="32"/>
      <c r="Y454" s="32"/>
      <c r="Z454" s="32"/>
    </row>
    <row r="455" spans="1:26" ht="14.25" customHeight="1" x14ac:dyDescent="0.25">
      <c r="A455" s="32"/>
      <c r="B455" s="32"/>
      <c r="C455" s="32"/>
      <c r="D455" s="32"/>
      <c r="E455" s="32"/>
      <c r="F455" s="32"/>
      <c r="G455" s="32"/>
      <c r="H455" s="32"/>
      <c r="I455" s="32"/>
      <c r="J455" s="32"/>
      <c r="K455" s="32"/>
      <c r="L455" s="32"/>
      <c r="M455" s="32"/>
      <c r="N455" s="33"/>
      <c r="O455" s="33"/>
      <c r="P455" s="32"/>
      <c r="Q455" s="32"/>
      <c r="R455" s="32"/>
      <c r="S455" s="32"/>
      <c r="T455" s="32"/>
      <c r="U455" s="32"/>
      <c r="V455" s="32"/>
      <c r="W455" s="32"/>
      <c r="X455" s="32"/>
      <c r="Y455" s="32"/>
      <c r="Z455" s="32"/>
    </row>
    <row r="456" spans="1:26" ht="14.25" customHeight="1" x14ac:dyDescent="0.25">
      <c r="A456" s="32"/>
      <c r="B456" s="32"/>
      <c r="C456" s="32"/>
      <c r="D456" s="32"/>
      <c r="E456" s="32"/>
      <c r="F456" s="32"/>
      <c r="G456" s="32"/>
      <c r="H456" s="32"/>
      <c r="I456" s="32"/>
      <c r="J456" s="32"/>
      <c r="K456" s="32"/>
      <c r="L456" s="32"/>
      <c r="M456" s="32"/>
      <c r="N456" s="33"/>
      <c r="O456" s="33"/>
      <c r="P456" s="32"/>
      <c r="Q456" s="32"/>
      <c r="R456" s="32"/>
      <c r="S456" s="32"/>
      <c r="T456" s="32"/>
      <c r="U456" s="32"/>
      <c r="V456" s="32"/>
      <c r="W456" s="32"/>
      <c r="X456" s="32"/>
      <c r="Y456" s="32"/>
      <c r="Z456" s="32"/>
    </row>
    <row r="457" spans="1:26" ht="14.25" customHeight="1" x14ac:dyDescent="0.25">
      <c r="A457" s="32"/>
      <c r="B457" s="32"/>
      <c r="C457" s="32"/>
      <c r="D457" s="32"/>
      <c r="E457" s="32"/>
      <c r="F457" s="32"/>
      <c r="G457" s="32"/>
      <c r="H457" s="32"/>
      <c r="I457" s="32"/>
      <c r="J457" s="32"/>
      <c r="K457" s="32"/>
      <c r="L457" s="32"/>
      <c r="M457" s="32"/>
      <c r="N457" s="33"/>
      <c r="O457" s="33"/>
      <c r="P457" s="32"/>
      <c r="Q457" s="32"/>
      <c r="R457" s="32"/>
      <c r="S457" s="32"/>
      <c r="T457" s="32"/>
      <c r="U457" s="32"/>
      <c r="V457" s="32"/>
      <c r="W457" s="32"/>
      <c r="X457" s="32"/>
      <c r="Y457" s="32"/>
      <c r="Z457" s="32"/>
    </row>
    <row r="458" spans="1:26" ht="14.25" customHeight="1" x14ac:dyDescent="0.25">
      <c r="A458" s="32"/>
      <c r="B458" s="32"/>
      <c r="C458" s="32"/>
      <c r="D458" s="32"/>
      <c r="E458" s="32"/>
      <c r="F458" s="32"/>
      <c r="G458" s="32"/>
      <c r="H458" s="32"/>
      <c r="I458" s="32"/>
      <c r="J458" s="32"/>
      <c r="K458" s="32"/>
      <c r="L458" s="32"/>
      <c r="M458" s="32"/>
      <c r="N458" s="33"/>
      <c r="O458" s="33"/>
      <c r="P458" s="32"/>
      <c r="Q458" s="32"/>
      <c r="R458" s="32"/>
      <c r="S458" s="32"/>
      <c r="T458" s="32"/>
      <c r="U458" s="32"/>
      <c r="V458" s="32"/>
      <c r="W458" s="32"/>
      <c r="X458" s="32"/>
      <c r="Y458" s="32"/>
      <c r="Z458" s="32"/>
    </row>
    <row r="459" spans="1:26" ht="14.25" customHeight="1" x14ac:dyDescent="0.25">
      <c r="A459" s="32"/>
      <c r="B459" s="32"/>
      <c r="C459" s="32"/>
      <c r="D459" s="32"/>
      <c r="E459" s="32"/>
      <c r="F459" s="32"/>
      <c r="G459" s="32"/>
      <c r="H459" s="32"/>
      <c r="I459" s="32"/>
      <c r="J459" s="32"/>
      <c r="K459" s="32"/>
      <c r="L459" s="32"/>
      <c r="M459" s="32"/>
      <c r="N459" s="33"/>
      <c r="O459" s="33"/>
      <c r="P459" s="32"/>
      <c r="Q459" s="32"/>
      <c r="R459" s="32"/>
      <c r="S459" s="32"/>
      <c r="T459" s="32"/>
      <c r="U459" s="32"/>
      <c r="V459" s="32"/>
      <c r="W459" s="32"/>
      <c r="X459" s="32"/>
      <c r="Y459" s="32"/>
      <c r="Z459" s="32"/>
    </row>
    <row r="460" spans="1:26" ht="14.25" customHeight="1" x14ac:dyDescent="0.25">
      <c r="A460" s="32"/>
      <c r="B460" s="32"/>
      <c r="C460" s="32"/>
      <c r="D460" s="32"/>
      <c r="E460" s="32"/>
      <c r="F460" s="32"/>
      <c r="G460" s="32"/>
      <c r="H460" s="32"/>
      <c r="I460" s="32"/>
      <c r="J460" s="32"/>
      <c r="K460" s="32"/>
      <c r="L460" s="32"/>
      <c r="M460" s="32"/>
      <c r="N460" s="33"/>
      <c r="O460" s="33"/>
      <c r="P460" s="32"/>
      <c r="Q460" s="32"/>
      <c r="R460" s="32"/>
      <c r="S460" s="32"/>
      <c r="T460" s="32"/>
      <c r="U460" s="32"/>
      <c r="V460" s="32"/>
      <c r="W460" s="32"/>
      <c r="X460" s="32"/>
      <c r="Y460" s="32"/>
      <c r="Z460" s="32"/>
    </row>
    <row r="461" spans="1:26" ht="14.25" customHeight="1" x14ac:dyDescent="0.25">
      <c r="A461" s="32"/>
      <c r="B461" s="32"/>
      <c r="C461" s="32"/>
      <c r="D461" s="32"/>
      <c r="E461" s="32"/>
      <c r="F461" s="32"/>
      <c r="G461" s="32"/>
      <c r="H461" s="32"/>
      <c r="I461" s="32"/>
      <c r="J461" s="32"/>
      <c r="K461" s="32"/>
      <c r="L461" s="32"/>
      <c r="M461" s="32"/>
      <c r="N461" s="33"/>
      <c r="O461" s="33"/>
      <c r="P461" s="32"/>
      <c r="Q461" s="32"/>
      <c r="R461" s="32"/>
      <c r="S461" s="32"/>
      <c r="T461" s="32"/>
      <c r="U461" s="32"/>
      <c r="V461" s="32"/>
      <c r="W461" s="32"/>
      <c r="X461" s="32"/>
      <c r="Y461" s="32"/>
      <c r="Z461" s="32"/>
    </row>
    <row r="462" spans="1:26" ht="14.25" customHeight="1" x14ac:dyDescent="0.25">
      <c r="A462" s="32"/>
      <c r="B462" s="32"/>
      <c r="C462" s="32"/>
      <c r="D462" s="32"/>
      <c r="E462" s="32"/>
      <c r="F462" s="32"/>
      <c r="G462" s="32"/>
      <c r="H462" s="32"/>
      <c r="I462" s="32"/>
      <c r="J462" s="32"/>
      <c r="K462" s="32"/>
      <c r="L462" s="32"/>
      <c r="M462" s="32"/>
      <c r="N462" s="33"/>
      <c r="O462" s="33"/>
      <c r="P462" s="32"/>
      <c r="Q462" s="32"/>
      <c r="R462" s="32"/>
      <c r="S462" s="32"/>
      <c r="T462" s="32"/>
      <c r="U462" s="32"/>
      <c r="V462" s="32"/>
      <c r="W462" s="32"/>
      <c r="X462" s="32"/>
      <c r="Y462" s="32"/>
      <c r="Z462" s="32"/>
    </row>
    <row r="463" spans="1:26" ht="14.25" customHeight="1" x14ac:dyDescent="0.25">
      <c r="A463" s="32"/>
      <c r="B463" s="32"/>
      <c r="C463" s="32"/>
      <c r="D463" s="32"/>
      <c r="E463" s="32"/>
      <c r="F463" s="32"/>
      <c r="G463" s="32"/>
      <c r="H463" s="32"/>
      <c r="I463" s="32"/>
      <c r="J463" s="32"/>
      <c r="K463" s="32"/>
      <c r="L463" s="32"/>
      <c r="M463" s="32"/>
      <c r="N463" s="33"/>
      <c r="O463" s="33"/>
      <c r="P463" s="32"/>
      <c r="Q463" s="32"/>
      <c r="R463" s="32"/>
      <c r="S463" s="32"/>
      <c r="T463" s="32"/>
      <c r="U463" s="32"/>
      <c r="V463" s="32"/>
      <c r="W463" s="32"/>
      <c r="X463" s="32"/>
      <c r="Y463" s="32"/>
      <c r="Z463" s="32"/>
    </row>
    <row r="464" spans="1:26" ht="14.25" customHeight="1" x14ac:dyDescent="0.25">
      <c r="A464" s="32"/>
      <c r="B464" s="32"/>
      <c r="C464" s="32"/>
      <c r="D464" s="32"/>
      <c r="E464" s="32"/>
      <c r="F464" s="32"/>
      <c r="G464" s="32"/>
      <c r="H464" s="32"/>
      <c r="I464" s="32"/>
      <c r="J464" s="32"/>
      <c r="K464" s="32"/>
      <c r="L464" s="32"/>
      <c r="M464" s="32"/>
      <c r="N464" s="33"/>
      <c r="O464" s="33"/>
      <c r="P464" s="32"/>
      <c r="Q464" s="32"/>
      <c r="R464" s="32"/>
      <c r="S464" s="32"/>
      <c r="T464" s="32"/>
      <c r="U464" s="32"/>
      <c r="V464" s="32"/>
      <c r="W464" s="32"/>
      <c r="X464" s="32"/>
      <c r="Y464" s="32"/>
      <c r="Z464" s="32"/>
    </row>
    <row r="465" spans="1:26" ht="14.25" customHeight="1" x14ac:dyDescent="0.25">
      <c r="A465" s="32"/>
      <c r="B465" s="32"/>
      <c r="C465" s="32"/>
      <c r="D465" s="32"/>
      <c r="E465" s="32"/>
      <c r="F465" s="32"/>
      <c r="G465" s="32"/>
      <c r="H465" s="32"/>
      <c r="I465" s="32"/>
      <c r="J465" s="32"/>
      <c r="K465" s="32"/>
      <c r="L465" s="32"/>
      <c r="M465" s="32"/>
      <c r="N465" s="33"/>
      <c r="O465" s="33"/>
      <c r="P465" s="32"/>
      <c r="Q465" s="32"/>
      <c r="R465" s="32"/>
      <c r="S465" s="32"/>
      <c r="T465" s="32"/>
      <c r="U465" s="32"/>
      <c r="V465" s="32"/>
      <c r="W465" s="32"/>
      <c r="X465" s="32"/>
      <c r="Y465" s="32"/>
      <c r="Z465" s="32"/>
    </row>
    <row r="466" spans="1:26" ht="14.25" customHeight="1" x14ac:dyDescent="0.25">
      <c r="A466" s="32"/>
      <c r="B466" s="32"/>
      <c r="C466" s="32"/>
      <c r="D466" s="32"/>
      <c r="E466" s="32"/>
      <c r="F466" s="32"/>
      <c r="G466" s="32"/>
      <c r="H466" s="32"/>
      <c r="I466" s="32"/>
      <c r="J466" s="32"/>
      <c r="K466" s="32"/>
      <c r="L466" s="32"/>
      <c r="M466" s="32"/>
      <c r="N466" s="33"/>
      <c r="O466" s="33"/>
      <c r="P466" s="32"/>
      <c r="Q466" s="32"/>
      <c r="R466" s="32"/>
      <c r="S466" s="32"/>
      <c r="T466" s="32"/>
      <c r="U466" s="32"/>
      <c r="V466" s="32"/>
      <c r="W466" s="32"/>
      <c r="X466" s="32"/>
      <c r="Y466" s="32"/>
      <c r="Z466" s="32"/>
    </row>
    <row r="467" spans="1:26" ht="14.25" customHeight="1" x14ac:dyDescent="0.25">
      <c r="A467" s="32"/>
      <c r="B467" s="32"/>
      <c r="C467" s="32"/>
      <c r="D467" s="32"/>
      <c r="E467" s="32"/>
      <c r="F467" s="32"/>
      <c r="G467" s="32"/>
      <c r="H467" s="32"/>
      <c r="I467" s="32"/>
      <c r="J467" s="32"/>
      <c r="K467" s="32"/>
      <c r="L467" s="32"/>
      <c r="M467" s="32"/>
      <c r="N467" s="33"/>
      <c r="O467" s="33"/>
      <c r="P467" s="32"/>
      <c r="Q467" s="32"/>
      <c r="R467" s="32"/>
      <c r="S467" s="32"/>
      <c r="T467" s="32"/>
      <c r="U467" s="32"/>
      <c r="V467" s="32"/>
      <c r="W467" s="32"/>
      <c r="X467" s="32"/>
      <c r="Y467" s="32"/>
      <c r="Z467" s="32"/>
    </row>
    <row r="468" spans="1:26" ht="14.25" customHeight="1" x14ac:dyDescent="0.25">
      <c r="A468" s="32"/>
      <c r="B468" s="32"/>
      <c r="C468" s="32"/>
      <c r="D468" s="32"/>
      <c r="E468" s="32"/>
      <c r="F468" s="32"/>
      <c r="G468" s="32"/>
      <c r="H468" s="32"/>
      <c r="I468" s="32"/>
      <c r="J468" s="32"/>
      <c r="K468" s="32"/>
      <c r="L468" s="32"/>
      <c r="M468" s="32"/>
      <c r="N468" s="33"/>
      <c r="O468" s="33"/>
      <c r="P468" s="32"/>
      <c r="Q468" s="32"/>
      <c r="R468" s="32"/>
      <c r="S468" s="32"/>
      <c r="T468" s="32"/>
      <c r="U468" s="32"/>
      <c r="V468" s="32"/>
      <c r="W468" s="32"/>
      <c r="X468" s="32"/>
      <c r="Y468" s="32"/>
      <c r="Z468" s="32"/>
    </row>
    <row r="469" spans="1:26" ht="14.25" customHeight="1" x14ac:dyDescent="0.25">
      <c r="A469" s="32"/>
      <c r="B469" s="32"/>
      <c r="C469" s="32"/>
      <c r="D469" s="32"/>
      <c r="E469" s="32"/>
      <c r="F469" s="32"/>
      <c r="G469" s="32"/>
      <c r="H469" s="32"/>
      <c r="I469" s="32"/>
      <c r="J469" s="32"/>
      <c r="K469" s="32"/>
      <c r="L469" s="32"/>
      <c r="M469" s="32"/>
      <c r="N469" s="33"/>
      <c r="O469" s="33"/>
      <c r="P469" s="32"/>
      <c r="Q469" s="32"/>
      <c r="R469" s="32"/>
      <c r="S469" s="32"/>
      <c r="T469" s="32"/>
      <c r="U469" s="32"/>
      <c r="V469" s="32"/>
      <c r="W469" s="32"/>
      <c r="X469" s="32"/>
      <c r="Y469" s="32"/>
      <c r="Z469" s="32"/>
    </row>
    <row r="470" spans="1:26" ht="14.25" customHeight="1" x14ac:dyDescent="0.25">
      <c r="A470" s="32"/>
      <c r="B470" s="32"/>
      <c r="C470" s="32"/>
      <c r="D470" s="32"/>
      <c r="E470" s="32"/>
      <c r="F470" s="32"/>
      <c r="G470" s="32"/>
      <c r="H470" s="32"/>
      <c r="I470" s="32"/>
      <c r="J470" s="32"/>
      <c r="K470" s="32"/>
      <c r="L470" s="32"/>
      <c r="M470" s="32"/>
      <c r="N470" s="33"/>
      <c r="O470" s="33"/>
      <c r="P470" s="32"/>
      <c r="Q470" s="32"/>
      <c r="R470" s="32"/>
      <c r="S470" s="32"/>
      <c r="T470" s="32"/>
      <c r="U470" s="32"/>
      <c r="V470" s="32"/>
      <c r="W470" s="32"/>
      <c r="X470" s="32"/>
      <c r="Y470" s="32"/>
      <c r="Z470" s="32"/>
    </row>
    <row r="471" spans="1:26" ht="14.25" customHeight="1" x14ac:dyDescent="0.25">
      <c r="A471" s="32"/>
      <c r="B471" s="32"/>
      <c r="C471" s="32"/>
      <c r="D471" s="32"/>
      <c r="E471" s="32"/>
      <c r="F471" s="32"/>
      <c r="G471" s="32"/>
      <c r="H471" s="32"/>
      <c r="I471" s="32"/>
      <c r="J471" s="32"/>
      <c r="K471" s="32"/>
      <c r="L471" s="32"/>
      <c r="M471" s="32"/>
      <c r="N471" s="33"/>
      <c r="O471" s="33"/>
      <c r="P471" s="32"/>
      <c r="Q471" s="32"/>
      <c r="R471" s="32"/>
      <c r="S471" s="32"/>
      <c r="T471" s="32"/>
      <c r="U471" s="32"/>
      <c r="V471" s="32"/>
      <c r="W471" s="32"/>
      <c r="X471" s="32"/>
      <c r="Y471" s="32"/>
      <c r="Z471" s="32"/>
    </row>
    <row r="472" spans="1:26" ht="14.25" customHeight="1" x14ac:dyDescent="0.25">
      <c r="A472" s="32"/>
      <c r="B472" s="32"/>
      <c r="C472" s="32"/>
      <c r="D472" s="32"/>
      <c r="E472" s="32"/>
      <c r="F472" s="32"/>
      <c r="G472" s="32"/>
      <c r="H472" s="32"/>
      <c r="I472" s="32"/>
      <c r="J472" s="32"/>
      <c r="K472" s="32"/>
      <c r="L472" s="32"/>
      <c r="M472" s="32"/>
      <c r="N472" s="33"/>
      <c r="O472" s="33"/>
      <c r="P472" s="32"/>
      <c r="Q472" s="32"/>
      <c r="R472" s="32"/>
      <c r="S472" s="32"/>
      <c r="T472" s="32"/>
      <c r="U472" s="32"/>
      <c r="V472" s="32"/>
      <c r="W472" s="32"/>
      <c r="X472" s="32"/>
      <c r="Y472" s="32"/>
      <c r="Z472" s="32"/>
    </row>
    <row r="473" spans="1:26" ht="14.25" customHeight="1" x14ac:dyDescent="0.25">
      <c r="A473" s="32"/>
      <c r="B473" s="32"/>
      <c r="C473" s="32"/>
      <c r="D473" s="32"/>
      <c r="E473" s="32"/>
      <c r="F473" s="32"/>
      <c r="G473" s="32"/>
      <c r="H473" s="32"/>
      <c r="I473" s="32"/>
      <c r="J473" s="32"/>
      <c r="K473" s="32"/>
      <c r="L473" s="32"/>
      <c r="M473" s="32"/>
      <c r="N473" s="33"/>
      <c r="O473" s="33"/>
      <c r="P473" s="32"/>
      <c r="Q473" s="32"/>
      <c r="R473" s="32"/>
      <c r="S473" s="32"/>
      <c r="T473" s="32"/>
      <c r="U473" s="32"/>
      <c r="V473" s="32"/>
      <c r="W473" s="32"/>
      <c r="X473" s="32"/>
      <c r="Y473" s="32"/>
      <c r="Z473" s="32"/>
    </row>
    <row r="474" spans="1:26" ht="14.25" customHeight="1" x14ac:dyDescent="0.25">
      <c r="A474" s="32"/>
      <c r="B474" s="32"/>
      <c r="C474" s="32"/>
      <c r="D474" s="32"/>
      <c r="E474" s="32"/>
      <c r="F474" s="32"/>
      <c r="G474" s="32"/>
      <c r="H474" s="32"/>
      <c r="I474" s="32"/>
      <c r="J474" s="32"/>
      <c r="K474" s="32"/>
      <c r="L474" s="32"/>
      <c r="M474" s="32"/>
      <c r="N474" s="33"/>
      <c r="O474" s="33"/>
      <c r="P474" s="32"/>
      <c r="Q474" s="32"/>
      <c r="R474" s="32"/>
      <c r="S474" s="32"/>
      <c r="T474" s="32"/>
      <c r="U474" s="32"/>
      <c r="V474" s="32"/>
      <c r="W474" s="32"/>
      <c r="X474" s="32"/>
      <c r="Y474" s="32"/>
      <c r="Z474" s="32"/>
    </row>
    <row r="475" spans="1:26" ht="14.25" customHeight="1" x14ac:dyDescent="0.25">
      <c r="A475" s="32"/>
      <c r="B475" s="32"/>
      <c r="C475" s="32"/>
      <c r="D475" s="32"/>
      <c r="E475" s="32"/>
      <c r="F475" s="32"/>
      <c r="G475" s="32"/>
      <c r="H475" s="32"/>
      <c r="I475" s="32"/>
      <c r="J475" s="32"/>
      <c r="K475" s="32"/>
      <c r="L475" s="32"/>
      <c r="M475" s="32"/>
      <c r="N475" s="33"/>
      <c r="O475" s="33"/>
      <c r="P475" s="32"/>
      <c r="Q475" s="32"/>
      <c r="R475" s="32"/>
      <c r="S475" s="32"/>
      <c r="T475" s="32"/>
      <c r="U475" s="32"/>
      <c r="V475" s="32"/>
      <c r="W475" s="32"/>
      <c r="X475" s="32"/>
      <c r="Y475" s="32"/>
      <c r="Z475" s="32"/>
    </row>
    <row r="476" spans="1:26" ht="14.25" customHeight="1" x14ac:dyDescent="0.25">
      <c r="A476" s="32"/>
      <c r="B476" s="32"/>
      <c r="C476" s="32"/>
      <c r="D476" s="32"/>
      <c r="E476" s="32"/>
      <c r="F476" s="32"/>
      <c r="G476" s="32"/>
      <c r="H476" s="32"/>
      <c r="I476" s="32"/>
      <c r="J476" s="32"/>
      <c r="K476" s="32"/>
      <c r="L476" s="32"/>
      <c r="M476" s="32"/>
      <c r="N476" s="33"/>
      <c r="O476" s="33"/>
      <c r="P476" s="32"/>
      <c r="Q476" s="32"/>
      <c r="R476" s="32"/>
      <c r="S476" s="32"/>
      <c r="T476" s="32"/>
      <c r="U476" s="32"/>
      <c r="V476" s="32"/>
      <c r="W476" s="32"/>
      <c r="X476" s="32"/>
      <c r="Y476" s="32"/>
      <c r="Z476" s="32"/>
    </row>
    <row r="477" spans="1:26" ht="14.25" customHeight="1" x14ac:dyDescent="0.25">
      <c r="A477" s="32"/>
      <c r="B477" s="32"/>
      <c r="C477" s="32"/>
      <c r="D477" s="32"/>
      <c r="E477" s="32"/>
      <c r="F477" s="32"/>
      <c r="G477" s="32"/>
      <c r="H477" s="32"/>
      <c r="I477" s="32"/>
      <c r="J477" s="32"/>
      <c r="K477" s="32"/>
      <c r="L477" s="32"/>
      <c r="M477" s="32"/>
      <c r="N477" s="33"/>
      <c r="O477" s="33"/>
      <c r="P477" s="32"/>
      <c r="Q477" s="32"/>
      <c r="R477" s="32"/>
      <c r="S477" s="32"/>
      <c r="T477" s="32"/>
      <c r="U477" s="32"/>
      <c r="V477" s="32"/>
      <c r="W477" s="32"/>
      <c r="X477" s="32"/>
      <c r="Y477" s="32"/>
      <c r="Z477" s="32"/>
    </row>
    <row r="478" spans="1:26" ht="14.25" customHeight="1" x14ac:dyDescent="0.25">
      <c r="A478" s="32"/>
      <c r="B478" s="32"/>
      <c r="C478" s="32"/>
      <c r="D478" s="32"/>
      <c r="E478" s="32"/>
      <c r="F478" s="32"/>
      <c r="G478" s="32"/>
      <c r="H478" s="32"/>
      <c r="I478" s="32"/>
      <c r="J478" s="32"/>
      <c r="K478" s="32"/>
      <c r="L478" s="32"/>
      <c r="M478" s="32"/>
      <c r="N478" s="33"/>
      <c r="O478" s="33"/>
      <c r="P478" s="32"/>
      <c r="Q478" s="32"/>
      <c r="R478" s="32"/>
      <c r="S478" s="32"/>
      <c r="T478" s="32"/>
      <c r="U478" s="32"/>
      <c r="V478" s="32"/>
      <c r="W478" s="32"/>
      <c r="X478" s="32"/>
      <c r="Y478" s="32"/>
      <c r="Z478" s="32"/>
    </row>
    <row r="479" spans="1:26" ht="14.25" customHeight="1" x14ac:dyDescent="0.25">
      <c r="A479" s="32"/>
      <c r="B479" s="32"/>
      <c r="C479" s="32"/>
      <c r="D479" s="32"/>
      <c r="E479" s="32"/>
      <c r="F479" s="32"/>
      <c r="G479" s="32"/>
      <c r="H479" s="32"/>
      <c r="I479" s="32"/>
      <c r="J479" s="32"/>
      <c r="K479" s="32"/>
      <c r="L479" s="32"/>
      <c r="M479" s="32"/>
      <c r="N479" s="33"/>
      <c r="O479" s="33"/>
      <c r="P479" s="32"/>
      <c r="Q479" s="32"/>
      <c r="R479" s="32"/>
      <c r="S479" s="32"/>
      <c r="T479" s="32"/>
      <c r="U479" s="32"/>
      <c r="V479" s="32"/>
      <c r="W479" s="32"/>
      <c r="X479" s="32"/>
      <c r="Y479" s="32"/>
      <c r="Z479" s="32"/>
    </row>
    <row r="480" spans="1:26" ht="14.25" customHeight="1" x14ac:dyDescent="0.25">
      <c r="A480" s="32"/>
      <c r="B480" s="32"/>
      <c r="C480" s="32"/>
      <c r="D480" s="32"/>
      <c r="E480" s="32"/>
      <c r="F480" s="32"/>
      <c r="G480" s="32"/>
      <c r="H480" s="32"/>
      <c r="I480" s="32"/>
      <c r="J480" s="32"/>
      <c r="K480" s="32"/>
      <c r="L480" s="32"/>
      <c r="M480" s="32"/>
      <c r="N480" s="33"/>
      <c r="O480" s="33"/>
      <c r="P480" s="32"/>
      <c r="Q480" s="32"/>
      <c r="R480" s="32"/>
      <c r="S480" s="32"/>
      <c r="T480" s="32"/>
      <c r="U480" s="32"/>
      <c r="V480" s="32"/>
      <c r="W480" s="32"/>
      <c r="X480" s="32"/>
      <c r="Y480" s="32"/>
      <c r="Z480" s="32"/>
    </row>
    <row r="481" spans="1:26" ht="14.25" customHeight="1" x14ac:dyDescent="0.25">
      <c r="A481" s="32"/>
      <c r="B481" s="32"/>
      <c r="C481" s="32"/>
      <c r="D481" s="32"/>
      <c r="E481" s="32"/>
      <c r="F481" s="32"/>
      <c r="G481" s="32"/>
      <c r="H481" s="32"/>
      <c r="I481" s="32"/>
      <c r="J481" s="32"/>
      <c r="K481" s="32"/>
      <c r="L481" s="32"/>
      <c r="M481" s="32"/>
      <c r="N481" s="33"/>
      <c r="O481" s="33"/>
      <c r="P481" s="32"/>
      <c r="Q481" s="32"/>
      <c r="R481" s="32"/>
      <c r="S481" s="32"/>
      <c r="T481" s="32"/>
      <c r="U481" s="32"/>
      <c r="V481" s="32"/>
      <c r="W481" s="32"/>
      <c r="X481" s="32"/>
      <c r="Y481" s="32"/>
      <c r="Z481" s="32"/>
    </row>
    <row r="482" spans="1:26" ht="14.25" customHeight="1" x14ac:dyDescent="0.25">
      <c r="A482" s="32"/>
      <c r="B482" s="32"/>
      <c r="C482" s="32"/>
      <c r="D482" s="32"/>
      <c r="E482" s="32"/>
      <c r="F482" s="32"/>
      <c r="G482" s="32"/>
      <c r="H482" s="32"/>
      <c r="I482" s="32"/>
      <c r="J482" s="32"/>
      <c r="K482" s="32"/>
      <c r="L482" s="32"/>
      <c r="M482" s="32"/>
      <c r="N482" s="33"/>
      <c r="O482" s="33"/>
      <c r="P482" s="32"/>
      <c r="Q482" s="32"/>
      <c r="R482" s="32"/>
      <c r="S482" s="32"/>
      <c r="T482" s="32"/>
      <c r="U482" s="32"/>
      <c r="V482" s="32"/>
      <c r="W482" s="32"/>
      <c r="X482" s="32"/>
      <c r="Y482" s="32"/>
      <c r="Z482" s="32"/>
    </row>
    <row r="483" spans="1:26" ht="14.25" customHeight="1" x14ac:dyDescent="0.25">
      <c r="A483" s="32"/>
      <c r="B483" s="32"/>
      <c r="C483" s="32"/>
      <c r="D483" s="32"/>
      <c r="E483" s="32"/>
      <c r="F483" s="32"/>
      <c r="G483" s="32"/>
      <c r="H483" s="32"/>
      <c r="I483" s="32"/>
      <c r="J483" s="32"/>
      <c r="K483" s="32"/>
      <c r="L483" s="32"/>
      <c r="M483" s="32"/>
      <c r="N483" s="33"/>
      <c r="O483" s="33"/>
      <c r="P483" s="32"/>
      <c r="Q483" s="32"/>
      <c r="R483" s="32"/>
      <c r="S483" s="32"/>
      <c r="T483" s="32"/>
      <c r="U483" s="32"/>
      <c r="V483" s="32"/>
      <c r="W483" s="32"/>
      <c r="X483" s="32"/>
      <c r="Y483" s="32"/>
      <c r="Z483" s="32"/>
    </row>
    <row r="484" spans="1:26" ht="14.25" customHeight="1" x14ac:dyDescent="0.25">
      <c r="A484" s="32"/>
      <c r="B484" s="32"/>
      <c r="C484" s="32"/>
      <c r="D484" s="32"/>
      <c r="E484" s="32"/>
      <c r="F484" s="32"/>
      <c r="G484" s="32"/>
      <c r="H484" s="32"/>
      <c r="I484" s="32"/>
      <c r="J484" s="32"/>
      <c r="K484" s="32"/>
      <c r="L484" s="32"/>
      <c r="M484" s="32"/>
      <c r="N484" s="33"/>
      <c r="O484" s="33"/>
      <c r="P484" s="32"/>
      <c r="Q484" s="32"/>
      <c r="R484" s="32"/>
      <c r="S484" s="32"/>
      <c r="T484" s="32"/>
      <c r="U484" s="32"/>
      <c r="V484" s="32"/>
      <c r="W484" s="32"/>
      <c r="X484" s="32"/>
      <c r="Y484" s="32"/>
      <c r="Z484" s="32"/>
    </row>
    <row r="485" spans="1:26" ht="14.25" customHeight="1" x14ac:dyDescent="0.25">
      <c r="A485" s="32"/>
      <c r="B485" s="32"/>
      <c r="C485" s="32"/>
      <c r="D485" s="32"/>
      <c r="E485" s="32"/>
      <c r="F485" s="32"/>
      <c r="G485" s="32"/>
      <c r="H485" s="32"/>
      <c r="I485" s="32"/>
      <c r="J485" s="32"/>
      <c r="K485" s="32"/>
      <c r="L485" s="32"/>
      <c r="M485" s="32"/>
      <c r="N485" s="33"/>
      <c r="O485" s="33"/>
      <c r="P485" s="32"/>
      <c r="Q485" s="32"/>
      <c r="R485" s="32"/>
      <c r="S485" s="32"/>
      <c r="T485" s="32"/>
      <c r="U485" s="32"/>
      <c r="V485" s="32"/>
      <c r="W485" s="32"/>
      <c r="X485" s="32"/>
      <c r="Y485" s="32"/>
      <c r="Z485" s="32"/>
    </row>
    <row r="486" spans="1:26" ht="14.25" customHeight="1" x14ac:dyDescent="0.25">
      <c r="A486" s="32"/>
      <c r="B486" s="32"/>
      <c r="C486" s="32"/>
      <c r="D486" s="32"/>
      <c r="E486" s="32"/>
      <c r="F486" s="32"/>
      <c r="G486" s="32"/>
      <c r="H486" s="32"/>
      <c r="I486" s="32"/>
      <c r="J486" s="32"/>
      <c r="K486" s="32"/>
      <c r="L486" s="32"/>
      <c r="M486" s="32"/>
      <c r="N486" s="33"/>
      <c r="O486" s="33"/>
      <c r="P486" s="32"/>
      <c r="Q486" s="32"/>
      <c r="R486" s="32"/>
      <c r="S486" s="32"/>
      <c r="T486" s="32"/>
      <c r="U486" s="32"/>
      <c r="V486" s="32"/>
      <c r="W486" s="32"/>
      <c r="X486" s="32"/>
      <c r="Y486" s="32"/>
      <c r="Z486" s="32"/>
    </row>
    <row r="487" spans="1:26" ht="14.25" customHeight="1" x14ac:dyDescent="0.25">
      <c r="A487" s="32"/>
      <c r="B487" s="32"/>
      <c r="C487" s="32"/>
      <c r="D487" s="32"/>
      <c r="E487" s="32"/>
      <c r="F487" s="32"/>
      <c r="G487" s="32"/>
      <c r="H487" s="32"/>
      <c r="I487" s="32"/>
      <c r="J487" s="32"/>
      <c r="K487" s="32"/>
      <c r="L487" s="32"/>
      <c r="M487" s="32"/>
      <c r="N487" s="33"/>
      <c r="O487" s="33"/>
      <c r="P487" s="32"/>
      <c r="Q487" s="32"/>
      <c r="R487" s="32"/>
      <c r="S487" s="32"/>
      <c r="T487" s="32"/>
      <c r="U487" s="32"/>
      <c r="V487" s="32"/>
      <c r="W487" s="32"/>
      <c r="X487" s="32"/>
      <c r="Y487" s="32"/>
      <c r="Z487" s="32"/>
    </row>
    <row r="488" spans="1:26" ht="14.25" customHeight="1" x14ac:dyDescent="0.25">
      <c r="A488" s="32"/>
      <c r="B488" s="32"/>
      <c r="C488" s="32"/>
      <c r="D488" s="32"/>
      <c r="E488" s="32"/>
      <c r="F488" s="32"/>
      <c r="G488" s="32"/>
      <c r="H488" s="32"/>
      <c r="I488" s="32"/>
      <c r="J488" s="32"/>
      <c r="K488" s="32"/>
      <c r="L488" s="32"/>
      <c r="M488" s="32"/>
      <c r="N488" s="33"/>
      <c r="O488" s="33"/>
      <c r="P488" s="32"/>
      <c r="Q488" s="32"/>
      <c r="R488" s="32"/>
      <c r="S488" s="32"/>
      <c r="T488" s="32"/>
      <c r="U488" s="32"/>
      <c r="V488" s="32"/>
      <c r="W488" s="32"/>
      <c r="X488" s="32"/>
      <c r="Y488" s="32"/>
      <c r="Z488" s="32"/>
    </row>
    <row r="489" spans="1:26" ht="14.25" customHeight="1" x14ac:dyDescent="0.25">
      <c r="A489" s="32"/>
      <c r="B489" s="32"/>
      <c r="C489" s="32"/>
      <c r="D489" s="32"/>
      <c r="E489" s="32"/>
      <c r="F489" s="32"/>
      <c r="G489" s="32"/>
      <c r="H489" s="32"/>
      <c r="I489" s="32"/>
      <c r="J489" s="32"/>
      <c r="K489" s="32"/>
      <c r="L489" s="32"/>
      <c r="M489" s="32"/>
      <c r="N489" s="33"/>
      <c r="O489" s="33"/>
      <c r="P489" s="32"/>
      <c r="Q489" s="32"/>
      <c r="R489" s="32"/>
      <c r="S489" s="32"/>
      <c r="T489" s="32"/>
      <c r="U489" s="32"/>
      <c r="V489" s="32"/>
      <c r="W489" s="32"/>
      <c r="X489" s="32"/>
      <c r="Y489" s="32"/>
      <c r="Z489" s="32"/>
    </row>
    <row r="490" spans="1:26" ht="14.25" customHeight="1" x14ac:dyDescent="0.25">
      <c r="A490" s="32"/>
      <c r="B490" s="32"/>
      <c r="C490" s="32"/>
      <c r="D490" s="32"/>
      <c r="E490" s="32"/>
      <c r="F490" s="32"/>
      <c r="G490" s="32"/>
      <c r="H490" s="32"/>
      <c r="I490" s="32"/>
      <c r="J490" s="32"/>
      <c r="K490" s="32"/>
      <c r="L490" s="32"/>
      <c r="M490" s="32"/>
      <c r="N490" s="33"/>
      <c r="O490" s="33"/>
      <c r="P490" s="32"/>
      <c r="Q490" s="32"/>
      <c r="R490" s="32"/>
      <c r="S490" s="32"/>
      <c r="T490" s="32"/>
      <c r="U490" s="32"/>
      <c r="V490" s="32"/>
      <c r="W490" s="32"/>
      <c r="X490" s="32"/>
      <c r="Y490" s="32"/>
      <c r="Z490" s="32"/>
    </row>
    <row r="491" spans="1:26" ht="14.25" customHeight="1" x14ac:dyDescent="0.25">
      <c r="A491" s="32"/>
      <c r="B491" s="32"/>
      <c r="C491" s="32"/>
      <c r="D491" s="32"/>
      <c r="E491" s="32"/>
      <c r="F491" s="32"/>
      <c r="G491" s="32"/>
      <c r="H491" s="32"/>
      <c r="I491" s="32"/>
      <c r="J491" s="32"/>
      <c r="K491" s="32"/>
      <c r="L491" s="32"/>
      <c r="M491" s="32"/>
      <c r="N491" s="33"/>
      <c r="O491" s="33"/>
      <c r="P491" s="32"/>
      <c r="Q491" s="32"/>
      <c r="R491" s="32"/>
      <c r="S491" s="32"/>
      <c r="T491" s="32"/>
      <c r="U491" s="32"/>
      <c r="V491" s="32"/>
      <c r="W491" s="32"/>
      <c r="X491" s="32"/>
      <c r="Y491" s="32"/>
      <c r="Z491" s="32"/>
    </row>
    <row r="492" spans="1:26" ht="14.25" customHeight="1" x14ac:dyDescent="0.25">
      <c r="A492" s="32"/>
      <c r="B492" s="32"/>
      <c r="C492" s="32"/>
      <c r="D492" s="32"/>
      <c r="E492" s="32"/>
      <c r="F492" s="32"/>
      <c r="G492" s="32"/>
      <c r="H492" s="32"/>
      <c r="I492" s="32"/>
      <c r="J492" s="32"/>
      <c r="K492" s="32"/>
      <c r="L492" s="32"/>
      <c r="M492" s="32"/>
      <c r="N492" s="33"/>
      <c r="O492" s="33"/>
      <c r="P492" s="32"/>
      <c r="Q492" s="32"/>
      <c r="R492" s="32"/>
      <c r="S492" s="32"/>
      <c r="T492" s="32"/>
      <c r="U492" s="32"/>
      <c r="V492" s="32"/>
      <c r="W492" s="32"/>
      <c r="X492" s="32"/>
      <c r="Y492" s="32"/>
      <c r="Z492" s="32"/>
    </row>
    <row r="493" spans="1:26" ht="14.25" customHeight="1" x14ac:dyDescent="0.25">
      <c r="A493" s="32"/>
      <c r="B493" s="32"/>
      <c r="C493" s="32"/>
      <c r="D493" s="32"/>
      <c r="E493" s="32"/>
      <c r="F493" s="32"/>
      <c r="G493" s="32"/>
      <c r="H493" s="32"/>
      <c r="I493" s="32"/>
      <c r="J493" s="32"/>
      <c r="K493" s="32"/>
      <c r="L493" s="32"/>
      <c r="M493" s="32"/>
      <c r="N493" s="33"/>
      <c r="O493" s="33"/>
      <c r="P493" s="32"/>
      <c r="Q493" s="32"/>
      <c r="R493" s="32"/>
      <c r="S493" s="32"/>
      <c r="T493" s="32"/>
      <c r="U493" s="32"/>
      <c r="V493" s="32"/>
      <c r="W493" s="32"/>
      <c r="X493" s="32"/>
      <c r="Y493" s="32"/>
      <c r="Z493" s="32"/>
    </row>
    <row r="494" spans="1:26" ht="14.25" customHeight="1" x14ac:dyDescent="0.25">
      <c r="A494" s="32"/>
      <c r="B494" s="32"/>
      <c r="C494" s="32"/>
      <c r="D494" s="32"/>
      <c r="E494" s="32"/>
      <c r="F494" s="32"/>
      <c r="G494" s="32"/>
      <c r="H494" s="32"/>
      <c r="I494" s="32"/>
      <c r="J494" s="32"/>
      <c r="K494" s="32"/>
      <c r="L494" s="32"/>
      <c r="M494" s="32"/>
      <c r="N494" s="33"/>
      <c r="O494" s="33"/>
      <c r="P494" s="32"/>
      <c r="Q494" s="32"/>
      <c r="R494" s="32"/>
      <c r="S494" s="32"/>
      <c r="T494" s="32"/>
      <c r="U494" s="32"/>
      <c r="V494" s="32"/>
      <c r="W494" s="32"/>
      <c r="X494" s="32"/>
      <c r="Y494" s="32"/>
      <c r="Z494" s="32"/>
    </row>
    <row r="495" spans="1:26" ht="14.25" customHeight="1" x14ac:dyDescent="0.25">
      <c r="A495" s="32"/>
      <c r="B495" s="32"/>
      <c r="C495" s="32"/>
      <c r="D495" s="32"/>
      <c r="E495" s="32"/>
      <c r="F495" s="32"/>
      <c r="G495" s="32"/>
      <c r="H495" s="32"/>
      <c r="I495" s="32"/>
      <c r="J495" s="32"/>
      <c r="K495" s="32"/>
      <c r="L495" s="32"/>
      <c r="M495" s="32"/>
      <c r="N495" s="33"/>
      <c r="O495" s="33"/>
      <c r="P495" s="32"/>
      <c r="Q495" s="32"/>
      <c r="R495" s="32"/>
      <c r="S495" s="32"/>
      <c r="T495" s="32"/>
      <c r="U495" s="32"/>
      <c r="V495" s="32"/>
      <c r="W495" s="32"/>
      <c r="X495" s="32"/>
      <c r="Y495" s="32"/>
      <c r="Z495" s="32"/>
    </row>
    <row r="496" spans="1:26" ht="14.25" customHeight="1" x14ac:dyDescent="0.25">
      <c r="A496" s="32"/>
      <c r="B496" s="32"/>
      <c r="C496" s="32"/>
      <c r="D496" s="32"/>
      <c r="E496" s="32"/>
      <c r="F496" s="32"/>
      <c r="G496" s="32"/>
      <c r="H496" s="32"/>
      <c r="I496" s="32"/>
      <c r="J496" s="32"/>
      <c r="K496" s="32"/>
      <c r="L496" s="32"/>
      <c r="M496" s="32"/>
      <c r="N496" s="33"/>
      <c r="O496" s="33"/>
      <c r="P496" s="32"/>
      <c r="Q496" s="32"/>
      <c r="R496" s="32"/>
      <c r="S496" s="32"/>
      <c r="T496" s="32"/>
      <c r="U496" s="32"/>
      <c r="V496" s="32"/>
      <c r="W496" s="32"/>
      <c r="X496" s="32"/>
      <c r="Y496" s="32"/>
      <c r="Z496" s="32"/>
    </row>
    <row r="497" spans="1:26" ht="14.25" customHeight="1" x14ac:dyDescent="0.25">
      <c r="A497" s="32"/>
      <c r="B497" s="32"/>
      <c r="C497" s="32"/>
      <c r="D497" s="32"/>
      <c r="E497" s="32"/>
      <c r="F497" s="32"/>
      <c r="G497" s="32"/>
      <c r="H497" s="32"/>
      <c r="I497" s="32"/>
      <c r="J497" s="32"/>
      <c r="K497" s="32"/>
      <c r="L497" s="32"/>
      <c r="M497" s="32"/>
      <c r="N497" s="33"/>
      <c r="O497" s="33"/>
      <c r="P497" s="32"/>
      <c r="Q497" s="32"/>
      <c r="R497" s="32"/>
      <c r="S497" s="32"/>
      <c r="T497" s="32"/>
      <c r="U497" s="32"/>
      <c r="V497" s="32"/>
      <c r="W497" s="32"/>
      <c r="X497" s="32"/>
      <c r="Y497" s="32"/>
      <c r="Z497" s="32"/>
    </row>
    <row r="498" spans="1:26" ht="14.25" customHeight="1" x14ac:dyDescent="0.25">
      <c r="A498" s="32"/>
      <c r="B498" s="32"/>
      <c r="C498" s="32"/>
      <c r="D498" s="32"/>
      <c r="E498" s="32"/>
      <c r="F498" s="32"/>
      <c r="G498" s="32"/>
      <c r="H498" s="32"/>
      <c r="I498" s="32"/>
      <c r="J498" s="32"/>
      <c r="K498" s="32"/>
      <c r="L498" s="32"/>
      <c r="M498" s="32"/>
      <c r="N498" s="33"/>
      <c r="O498" s="33"/>
      <c r="P498" s="32"/>
      <c r="Q498" s="32"/>
      <c r="R498" s="32"/>
      <c r="S498" s="32"/>
      <c r="T498" s="32"/>
      <c r="U498" s="32"/>
      <c r="V498" s="32"/>
      <c r="W498" s="32"/>
      <c r="X498" s="32"/>
      <c r="Y498" s="32"/>
      <c r="Z498" s="32"/>
    </row>
    <row r="499" spans="1:26" ht="14.25" customHeight="1" x14ac:dyDescent="0.25">
      <c r="A499" s="32"/>
      <c r="B499" s="32"/>
      <c r="C499" s="32"/>
      <c r="D499" s="32"/>
      <c r="E499" s="32"/>
      <c r="F499" s="32"/>
      <c r="G499" s="32"/>
      <c r="H499" s="32"/>
      <c r="I499" s="32"/>
      <c r="J499" s="32"/>
      <c r="K499" s="32"/>
      <c r="L499" s="32"/>
      <c r="M499" s="32"/>
      <c r="N499" s="33"/>
      <c r="O499" s="33"/>
      <c r="P499" s="32"/>
      <c r="Q499" s="32"/>
      <c r="R499" s="32"/>
      <c r="S499" s="32"/>
      <c r="T499" s="32"/>
      <c r="U499" s="32"/>
      <c r="V499" s="32"/>
      <c r="W499" s="32"/>
      <c r="X499" s="32"/>
      <c r="Y499" s="32"/>
      <c r="Z499" s="32"/>
    </row>
    <row r="500" spans="1:26" ht="14.25" customHeight="1" x14ac:dyDescent="0.25">
      <c r="A500" s="32"/>
      <c r="B500" s="32"/>
      <c r="C500" s="32"/>
      <c r="D500" s="32"/>
      <c r="E500" s="32"/>
      <c r="F500" s="32"/>
      <c r="G500" s="32"/>
      <c r="H500" s="32"/>
      <c r="I500" s="32"/>
      <c r="J500" s="32"/>
      <c r="K500" s="32"/>
      <c r="L500" s="32"/>
      <c r="M500" s="32"/>
      <c r="N500" s="33"/>
      <c r="O500" s="33"/>
      <c r="P500" s="32"/>
      <c r="Q500" s="32"/>
      <c r="R500" s="32"/>
      <c r="S500" s="32"/>
      <c r="T500" s="32"/>
      <c r="U500" s="32"/>
      <c r="V500" s="32"/>
      <c r="W500" s="32"/>
      <c r="X500" s="32"/>
      <c r="Y500" s="32"/>
      <c r="Z500" s="32"/>
    </row>
    <row r="501" spans="1:26" ht="14.25" customHeight="1" x14ac:dyDescent="0.25">
      <c r="A501" s="32"/>
      <c r="B501" s="32"/>
      <c r="C501" s="32"/>
      <c r="D501" s="32"/>
      <c r="E501" s="32"/>
      <c r="F501" s="32"/>
      <c r="G501" s="32"/>
      <c r="H501" s="32"/>
      <c r="I501" s="32"/>
      <c r="J501" s="32"/>
      <c r="K501" s="32"/>
      <c r="L501" s="32"/>
      <c r="M501" s="32"/>
      <c r="N501" s="33"/>
      <c r="O501" s="33"/>
      <c r="P501" s="32"/>
      <c r="Q501" s="32"/>
      <c r="R501" s="32"/>
      <c r="S501" s="32"/>
      <c r="T501" s="32"/>
      <c r="U501" s="32"/>
      <c r="V501" s="32"/>
      <c r="W501" s="32"/>
      <c r="X501" s="32"/>
      <c r="Y501" s="32"/>
      <c r="Z501" s="32"/>
    </row>
    <row r="502" spans="1:26" ht="14.25" customHeight="1" x14ac:dyDescent="0.25">
      <c r="A502" s="32"/>
      <c r="B502" s="32"/>
      <c r="C502" s="32"/>
      <c r="D502" s="32"/>
      <c r="E502" s="32"/>
      <c r="F502" s="32"/>
      <c r="G502" s="32"/>
      <c r="H502" s="32"/>
      <c r="I502" s="32"/>
      <c r="J502" s="32"/>
      <c r="K502" s="32"/>
      <c r="L502" s="32"/>
      <c r="M502" s="32"/>
      <c r="N502" s="33"/>
      <c r="O502" s="33"/>
      <c r="P502" s="32"/>
      <c r="Q502" s="32"/>
      <c r="R502" s="32"/>
      <c r="S502" s="32"/>
      <c r="T502" s="32"/>
      <c r="U502" s="32"/>
      <c r="V502" s="32"/>
      <c r="W502" s="32"/>
      <c r="X502" s="32"/>
      <c r="Y502" s="32"/>
      <c r="Z502" s="32"/>
    </row>
    <row r="503" spans="1:26" ht="14.25" customHeight="1" x14ac:dyDescent="0.25">
      <c r="A503" s="32"/>
      <c r="B503" s="32"/>
      <c r="C503" s="32"/>
      <c r="D503" s="32"/>
      <c r="E503" s="32"/>
      <c r="F503" s="32"/>
      <c r="G503" s="32"/>
      <c r="H503" s="32"/>
      <c r="I503" s="32"/>
      <c r="J503" s="32"/>
      <c r="K503" s="32"/>
      <c r="L503" s="32"/>
      <c r="M503" s="32"/>
      <c r="N503" s="33"/>
      <c r="O503" s="33"/>
      <c r="P503" s="32"/>
      <c r="Q503" s="32"/>
      <c r="R503" s="32"/>
      <c r="S503" s="32"/>
      <c r="T503" s="32"/>
      <c r="U503" s="32"/>
      <c r="V503" s="32"/>
      <c r="W503" s="32"/>
      <c r="X503" s="32"/>
      <c r="Y503" s="32"/>
      <c r="Z503" s="32"/>
    </row>
    <row r="504" spans="1:26" ht="14.25" customHeight="1" x14ac:dyDescent="0.25">
      <c r="A504" s="32"/>
      <c r="B504" s="32"/>
      <c r="C504" s="32"/>
      <c r="D504" s="32"/>
      <c r="E504" s="32"/>
      <c r="F504" s="32"/>
      <c r="G504" s="32"/>
      <c r="H504" s="32"/>
      <c r="I504" s="32"/>
      <c r="J504" s="32"/>
      <c r="K504" s="32"/>
      <c r="L504" s="32"/>
      <c r="M504" s="32"/>
      <c r="N504" s="33"/>
      <c r="O504" s="33"/>
      <c r="P504" s="32"/>
      <c r="Q504" s="32"/>
      <c r="R504" s="32"/>
      <c r="S504" s="32"/>
      <c r="T504" s="32"/>
      <c r="U504" s="32"/>
      <c r="V504" s="32"/>
      <c r="W504" s="32"/>
      <c r="X504" s="32"/>
      <c r="Y504" s="32"/>
      <c r="Z504" s="32"/>
    </row>
    <row r="505" spans="1:26" ht="14.25" customHeight="1" x14ac:dyDescent="0.25">
      <c r="A505" s="32"/>
      <c r="B505" s="32"/>
      <c r="C505" s="32"/>
      <c r="D505" s="32"/>
      <c r="E505" s="32"/>
      <c r="F505" s="32"/>
      <c r="G505" s="32"/>
      <c r="H505" s="32"/>
      <c r="I505" s="32"/>
      <c r="J505" s="32"/>
      <c r="K505" s="32"/>
      <c r="L505" s="32"/>
      <c r="M505" s="32"/>
      <c r="N505" s="33"/>
      <c r="O505" s="33"/>
      <c r="P505" s="32"/>
      <c r="Q505" s="32"/>
      <c r="R505" s="32"/>
      <c r="S505" s="32"/>
      <c r="T505" s="32"/>
      <c r="U505" s="32"/>
      <c r="V505" s="32"/>
      <c r="W505" s="32"/>
      <c r="X505" s="32"/>
      <c r="Y505" s="32"/>
      <c r="Z505" s="32"/>
    </row>
    <row r="506" spans="1:26" ht="14.25" customHeight="1" x14ac:dyDescent="0.25">
      <c r="A506" s="32"/>
      <c r="B506" s="32"/>
      <c r="C506" s="32"/>
      <c r="D506" s="32"/>
      <c r="E506" s="32"/>
      <c r="F506" s="32"/>
      <c r="G506" s="32"/>
      <c r="H506" s="32"/>
      <c r="I506" s="32"/>
      <c r="J506" s="32"/>
      <c r="K506" s="32"/>
      <c r="L506" s="32"/>
      <c r="M506" s="32"/>
      <c r="N506" s="33"/>
      <c r="O506" s="33"/>
      <c r="P506" s="32"/>
      <c r="Q506" s="32"/>
      <c r="R506" s="32"/>
      <c r="S506" s="32"/>
      <c r="T506" s="32"/>
      <c r="U506" s="32"/>
      <c r="V506" s="32"/>
      <c r="W506" s="32"/>
      <c r="X506" s="32"/>
      <c r="Y506" s="32"/>
      <c r="Z506" s="32"/>
    </row>
    <row r="507" spans="1:26" ht="14.25" customHeight="1" x14ac:dyDescent="0.25">
      <c r="A507" s="32"/>
      <c r="B507" s="32"/>
      <c r="C507" s="32"/>
      <c r="D507" s="32"/>
      <c r="E507" s="32"/>
      <c r="F507" s="32"/>
      <c r="G507" s="32"/>
      <c r="H507" s="32"/>
      <c r="I507" s="32"/>
      <c r="J507" s="32"/>
      <c r="K507" s="32"/>
      <c r="L507" s="32"/>
      <c r="M507" s="32"/>
      <c r="N507" s="33"/>
      <c r="O507" s="33"/>
      <c r="P507" s="32"/>
      <c r="Q507" s="32"/>
      <c r="R507" s="32"/>
      <c r="S507" s="32"/>
      <c r="T507" s="32"/>
      <c r="U507" s="32"/>
      <c r="V507" s="32"/>
      <c r="W507" s="32"/>
      <c r="X507" s="32"/>
      <c r="Y507" s="32"/>
      <c r="Z507" s="32"/>
    </row>
    <row r="508" spans="1:26" ht="14.25" customHeight="1" x14ac:dyDescent="0.25">
      <c r="A508" s="32"/>
      <c r="B508" s="32"/>
      <c r="C508" s="32"/>
      <c r="D508" s="32"/>
      <c r="E508" s="32"/>
      <c r="F508" s="32"/>
      <c r="G508" s="32"/>
      <c r="H508" s="32"/>
      <c r="I508" s="32"/>
      <c r="J508" s="32"/>
      <c r="K508" s="32"/>
      <c r="L508" s="32"/>
      <c r="M508" s="32"/>
      <c r="N508" s="33"/>
      <c r="O508" s="33"/>
      <c r="P508" s="32"/>
      <c r="Q508" s="32"/>
      <c r="R508" s="32"/>
      <c r="S508" s="32"/>
      <c r="T508" s="32"/>
      <c r="U508" s="32"/>
      <c r="V508" s="32"/>
      <c r="W508" s="32"/>
      <c r="X508" s="32"/>
      <c r="Y508" s="32"/>
      <c r="Z508" s="32"/>
    </row>
    <row r="509" spans="1:26" ht="14.25" customHeight="1" x14ac:dyDescent="0.25">
      <c r="A509" s="32"/>
      <c r="B509" s="32"/>
      <c r="C509" s="32"/>
      <c r="D509" s="32"/>
      <c r="E509" s="32"/>
      <c r="F509" s="32"/>
      <c r="G509" s="32"/>
      <c r="H509" s="32"/>
      <c r="I509" s="32"/>
      <c r="J509" s="32"/>
      <c r="K509" s="32"/>
      <c r="L509" s="32"/>
      <c r="M509" s="32"/>
      <c r="N509" s="33"/>
      <c r="O509" s="33"/>
      <c r="P509" s="32"/>
      <c r="Q509" s="32"/>
      <c r="R509" s="32"/>
      <c r="S509" s="32"/>
      <c r="T509" s="32"/>
      <c r="U509" s="32"/>
      <c r="V509" s="32"/>
      <c r="W509" s="32"/>
      <c r="X509" s="32"/>
      <c r="Y509" s="32"/>
      <c r="Z509" s="32"/>
    </row>
    <row r="510" spans="1:26" ht="14.25" customHeight="1" x14ac:dyDescent="0.25">
      <c r="A510" s="32"/>
      <c r="B510" s="32"/>
      <c r="C510" s="32"/>
      <c r="D510" s="32"/>
      <c r="E510" s="32"/>
      <c r="F510" s="32"/>
      <c r="G510" s="32"/>
      <c r="H510" s="32"/>
      <c r="I510" s="32"/>
      <c r="J510" s="32"/>
      <c r="K510" s="32"/>
      <c r="L510" s="32"/>
      <c r="M510" s="32"/>
      <c r="N510" s="33"/>
      <c r="O510" s="33"/>
      <c r="P510" s="32"/>
      <c r="Q510" s="32"/>
      <c r="R510" s="32"/>
      <c r="S510" s="32"/>
      <c r="T510" s="32"/>
      <c r="U510" s="32"/>
      <c r="V510" s="32"/>
      <c r="W510" s="32"/>
      <c r="X510" s="32"/>
      <c r="Y510" s="32"/>
      <c r="Z510" s="32"/>
    </row>
    <row r="511" spans="1:26" ht="14.25" customHeight="1" x14ac:dyDescent="0.25">
      <c r="A511" s="32"/>
      <c r="B511" s="32"/>
      <c r="C511" s="32"/>
      <c r="D511" s="32"/>
      <c r="E511" s="32"/>
      <c r="F511" s="32"/>
      <c r="G511" s="32"/>
      <c r="H511" s="32"/>
      <c r="I511" s="32"/>
      <c r="J511" s="32"/>
      <c r="K511" s="32"/>
      <c r="L511" s="32"/>
      <c r="M511" s="32"/>
      <c r="N511" s="33"/>
      <c r="O511" s="33"/>
      <c r="P511" s="32"/>
      <c r="Q511" s="32"/>
      <c r="R511" s="32"/>
      <c r="S511" s="32"/>
      <c r="T511" s="32"/>
      <c r="U511" s="32"/>
      <c r="V511" s="32"/>
      <c r="W511" s="32"/>
      <c r="X511" s="32"/>
      <c r="Y511" s="32"/>
      <c r="Z511" s="32"/>
    </row>
    <row r="512" spans="1:26" ht="14.25" customHeight="1" x14ac:dyDescent="0.25">
      <c r="A512" s="32"/>
      <c r="B512" s="32"/>
      <c r="C512" s="32"/>
      <c r="D512" s="32"/>
      <c r="E512" s="32"/>
      <c r="F512" s="32"/>
      <c r="G512" s="32"/>
      <c r="H512" s="32"/>
      <c r="I512" s="32"/>
      <c r="J512" s="32"/>
      <c r="K512" s="32"/>
      <c r="L512" s="32"/>
      <c r="M512" s="32"/>
      <c r="N512" s="33"/>
      <c r="O512" s="33"/>
      <c r="P512" s="32"/>
      <c r="Q512" s="32"/>
      <c r="R512" s="32"/>
      <c r="S512" s="32"/>
      <c r="T512" s="32"/>
      <c r="U512" s="32"/>
      <c r="V512" s="32"/>
      <c r="W512" s="32"/>
      <c r="X512" s="32"/>
      <c r="Y512" s="32"/>
      <c r="Z512" s="32"/>
    </row>
    <row r="513" spans="1:26" ht="14.25" customHeight="1" x14ac:dyDescent="0.25">
      <c r="A513" s="32"/>
      <c r="B513" s="32"/>
      <c r="C513" s="32"/>
      <c r="D513" s="32"/>
      <c r="E513" s="32"/>
      <c r="F513" s="32"/>
      <c r="G513" s="32"/>
      <c r="H513" s="32"/>
      <c r="I513" s="32"/>
      <c r="J513" s="32"/>
      <c r="K513" s="32"/>
      <c r="L513" s="32"/>
      <c r="M513" s="32"/>
      <c r="N513" s="33"/>
      <c r="O513" s="33"/>
      <c r="P513" s="32"/>
      <c r="Q513" s="32"/>
      <c r="R513" s="32"/>
      <c r="S513" s="32"/>
      <c r="T513" s="32"/>
      <c r="U513" s="32"/>
      <c r="V513" s="32"/>
      <c r="W513" s="32"/>
      <c r="X513" s="32"/>
      <c r="Y513" s="32"/>
      <c r="Z513" s="32"/>
    </row>
    <row r="514" spans="1:26" ht="14.25" customHeight="1" x14ac:dyDescent="0.25">
      <c r="A514" s="32"/>
      <c r="B514" s="32"/>
      <c r="C514" s="32"/>
      <c r="D514" s="32"/>
      <c r="E514" s="32"/>
      <c r="F514" s="32"/>
      <c r="G514" s="32"/>
      <c r="H514" s="32"/>
      <c r="I514" s="32"/>
      <c r="J514" s="32"/>
      <c r="K514" s="32"/>
      <c r="L514" s="32"/>
      <c r="M514" s="32"/>
      <c r="N514" s="33"/>
      <c r="O514" s="33"/>
      <c r="P514" s="32"/>
      <c r="Q514" s="32"/>
      <c r="R514" s="32"/>
      <c r="S514" s="32"/>
      <c r="T514" s="32"/>
      <c r="U514" s="32"/>
      <c r="V514" s="32"/>
      <c r="W514" s="32"/>
      <c r="X514" s="32"/>
      <c r="Y514" s="32"/>
      <c r="Z514" s="32"/>
    </row>
    <row r="515" spans="1:26" ht="14.25" customHeight="1" x14ac:dyDescent="0.25">
      <c r="A515" s="32"/>
      <c r="B515" s="32"/>
      <c r="C515" s="32"/>
      <c r="D515" s="32"/>
      <c r="E515" s="32"/>
      <c r="F515" s="32"/>
      <c r="G515" s="32"/>
      <c r="H515" s="32"/>
      <c r="I515" s="32"/>
      <c r="J515" s="32"/>
      <c r="K515" s="32"/>
      <c r="L515" s="32"/>
      <c r="M515" s="32"/>
      <c r="N515" s="33"/>
      <c r="O515" s="33"/>
      <c r="P515" s="32"/>
      <c r="Q515" s="32"/>
      <c r="R515" s="32"/>
      <c r="S515" s="32"/>
      <c r="T515" s="32"/>
      <c r="U515" s="32"/>
      <c r="V515" s="32"/>
      <c r="W515" s="32"/>
      <c r="X515" s="32"/>
      <c r="Y515" s="32"/>
      <c r="Z515" s="32"/>
    </row>
    <row r="516" spans="1:26" ht="14.25" customHeight="1" x14ac:dyDescent="0.25">
      <c r="A516" s="32"/>
      <c r="B516" s="32"/>
      <c r="C516" s="32"/>
      <c r="D516" s="32"/>
      <c r="E516" s="32"/>
      <c r="F516" s="32"/>
      <c r="G516" s="32"/>
      <c r="H516" s="32"/>
      <c r="I516" s="32"/>
      <c r="J516" s="32"/>
      <c r="K516" s="32"/>
      <c r="L516" s="32"/>
      <c r="M516" s="32"/>
      <c r="N516" s="33"/>
      <c r="O516" s="33"/>
      <c r="P516" s="32"/>
      <c r="Q516" s="32"/>
      <c r="R516" s="32"/>
      <c r="S516" s="32"/>
      <c r="T516" s="32"/>
      <c r="U516" s="32"/>
      <c r="V516" s="32"/>
      <c r="W516" s="32"/>
      <c r="X516" s="32"/>
      <c r="Y516" s="32"/>
      <c r="Z516" s="32"/>
    </row>
    <row r="517" spans="1:26" ht="14.25" customHeight="1" x14ac:dyDescent="0.25">
      <c r="A517" s="32"/>
      <c r="B517" s="32"/>
      <c r="C517" s="32"/>
      <c r="D517" s="32"/>
      <c r="E517" s="32"/>
      <c r="F517" s="32"/>
      <c r="G517" s="32"/>
      <c r="H517" s="32"/>
      <c r="I517" s="32"/>
      <c r="J517" s="32"/>
      <c r="K517" s="32"/>
      <c r="L517" s="32"/>
      <c r="M517" s="32"/>
      <c r="N517" s="33"/>
      <c r="O517" s="33"/>
      <c r="P517" s="32"/>
      <c r="Q517" s="32"/>
      <c r="R517" s="32"/>
      <c r="S517" s="32"/>
      <c r="T517" s="32"/>
      <c r="U517" s="32"/>
      <c r="V517" s="32"/>
      <c r="W517" s="32"/>
      <c r="X517" s="32"/>
      <c r="Y517" s="32"/>
      <c r="Z517" s="32"/>
    </row>
    <row r="518" spans="1:26" ht="14.25" customHeight="1" x14ac:dyDescent="0.25">
      <c r="A518" s="32"/>
      <c r="B518" s="32"/>
      <c r="C518" s="32"/>
      <c r="D518" s="32"/>
      <c r="E518" s="32"/>
      <c r="F518" s="32"/>
      <c r="G518" s="32"/>
      <c r="H518" s="32"/>
      <c r="I518" s="32"/>
      <c r="J518" s="32"/>
      <c r="K518" s="32"/>
      <c r="L518" s="32"/>
      <c r="M518" s="32"/>
      <c r="N518" s="33"/>
      <c r="O518" s="33"/>
      <c r="P518" s="32"/>
      <c r="Q518" s="32"/>
      <c r="R518" s="32"/>
      <c r="S518" s="32"/>
      <c r="T518" s="32"/>
      <c r="U518" s="32"/>
      <c r="V518" s="32"/>
      <c r="W518" s="32"/>
      <c r="X518" s="32"/>
      <c r="Y518" s="32"/>
      <c r="Z518" s="32"/>
    </row>
    <row r="519" spans="1:26" ht="14.25" customHeight="1" x14ac:dyDescent="0.25">
      <c r="A519" s="32"/>
      <c r="B519" s="32"/>
      <c r="C519" s="32"/>
      <c r="D519" s="32"/>
      <c r="E519" s="32"/>
      <c r="F519" s="32"/>
      <c r="G519" s="32"/>
      <c r="H519" s="32"/>
      <c r="I519" s="32"/>
      <c r="J519" s="32"/>
      <c r="K519" s="32"/>
      <c r="L519" s="32"/>
      <c r="M519" s="32"/>
      <c r="N519" s="33"/>
      <c r="O519" s="33"/>
      <c r="P519" s="32"/>
      <c r="Q519" s="32"/>
      <c r="R519" s="32"/>
      <c r="S519" s="32"/>
      <c r="T519" s="32"/>
      <c r="U519" s="32"/>
      <c r="V519" s="32"/>
      <c r="W519" s="32"/>
      <c r="X519" s="32"/>
      <c r="Y519" s="32"/>
      <c r="Z519" s="32"/>
    </row>
    <row r="520" spans="1:26" ht="14.25" customHeight="1" x14ac:dyDescent="0.25">
      <c r="A520" s="32"/>
      <c r="B520" s="32"/>
      <c r="C520" s="32"/>
      <c r="D520" s="32"/>
      <c r="E520" s="32"/>
      <c r="F520" s="32"/>
      <c r="G520" s="32"/>
      <c r="H520" s="32"/>
      <c r="I520" s="32"/>
      <c r="J520" s="32"/>
      <c r="K520" s="32"/>
      <c r="L520" s="32"/>
      <c r="M520" s="32"/>
      <c r="N520" s="33"/>
      <c r="O520" s="33"/>
      <c r="P520" s="32"/>
      <c r="Q520" s="32"/>
      <c r="R520" s="32"/>
      <c r="S520" s="32"/>
      <c r="T520" s="32"/>
      <c r="U520" s="32"/>
      <c r="V520" s="32"/>
      <c r="W520" s="32"/>
      <c r="X520" s="32"/>
      <c r="Y520" s="32"/>
      <c r="Z520" s="32"/>
    </row>
    <row r="521" spans="1:26" ht="14.25" customHeight="1" x14ac:dyDescent="0.25">
      <c r="A521" s="32"/>
      <c r="B521" s="32"/>
      <c r="C521" s="32"/>
      <c r="D521" s="32"/>
      <c r="E521" s="32"/>
      <c r="F521" s="32"/>
      <c r="G521" s="32"/>
      <c r="H521" s="32"/>
      <c r="I521" s="32"/>
      <c r="J521" s="32"/>
      <c r="K521" s="32"/>
      <c r="L521" s="32"/>
      <c r="M521" s="32"/>
      <c r="N521" s="33"/>
      <c r="O521" s="33"/>
      <c r="P521" s="32"/>
      <c r="Q521" s="32"/>
      <c r="R521" s="32"/>
      <c r="S521" s="32"/>
      <c r="T521" s="32"/>
      <c r="U521" s="32"/>
      <c r="V521" s="32"/>
      <c r="W521" s="32"/>
      <c r="X521" s="32"/>
      <c r="Y521" s="32"/>
      <c r="Z521" s="32"/>
    </row>
    <row r="522" spans="1:26" ht="14.25" customHeight="1" x14ac:dyDescent="0.25">
      <c r="A522" s="32"/>
      <c r="B522" s="32"/>
      <c r="C522" s="32"/>
      <c r="D522" s="32"/>
      <c r="E522" s="32"/>
      <c r="F522" s="32"/>
      <c r="G522" s="32"/>
      <c r="H522" s="32"/>
      <c r="I522" s="32"/>
      <c r="J522" s="32"/>
      <c r="K522" s="32"/>
      <c r="L522" s="32"/>
      <c r="M522" s="32"/>
      <c r="N522" s="33"/>
      <c r="O522" s="33"/>
      <c r="P522" s="32"/>
      <c r="Q522" s="32"/>
      <c r="R522" s="32"/>
      <c r="S522" s="32"/>
      <c r="T522" s="32"/>
      <c r="U522" s="32"/>
      <c r="V522" s="32"/>
      <c r="W522" s="32"/>
      <c r="X522" s="32"/>
      <c r="Y522" s="32"/>
      <c r="Z522" s="32"/>
    </row>
    <row r="523" spans="1:26" ht="14.25" customHeight="1" x14ac:dyDescent="0.25">
      <c r="A523" s="32"/>
      <c r="B523" s="32"/>
      <c r="C523" s="32"/>
      <c r="D523" s="32"/>
      <c r="E523" s="32"/>
      <c r="F523" s="32"/>
      <c r="G523" s="32"/>
      <c r="H523" s="32"/>
      <c r="I523" s="32"/>
      <c r="J523" s="32"/>
      <c r="K523" s="32"/>
      <c r="L523" s="32"/>
      <c r="M523" s="32"/>
      <c r="N523" s="33"/>
      <c r="O523" s="33"/>
      <c r="P523" s="32"/>
      <c r="Q523" s="32"/>
      <c r="R523" s="32"/>
      <c r="S523" s="32"/>
      <c r="T523" s="32"/>
      <c r="U523" s="32"/>
      <c r="V523" s="32"/>
      <c r="W523" s="32"/>
      <c r="X523" s="32"/>
      <c r="Y523" s="32"/>
      <c r="Z523" s="32"/>
    </row>
    <row r="524" spans="1:26" ht="14.25" customHeight="1" x14ac:dyDescent="0.25">
      <c r="A524" s="32"/>
      <c r="B524" s="32"/>
      <c r="C524" s="32"/>
      <c r="D524" s="32"/>
      <c r="E524" s="32"/>
      <c r="F524" s="32"/>
      <c r="G524" s="32"/>
      <c r="H524" s="32"/>
      <c r="I524" s="32"/>
      <c r="J524" s="32"/>
      <c r="K524" s="32"/>
      <c r="L524" s="32"/>
      <c r="M524" s="32"/>
      <c r="N524" s="33"/>
      <c r="O524" s="33"/>
      <c r="P524" s="32"/>
      <c r="Q524" s="32"/>
      <c r="R524" s="32"/>
      <c r="S524" s="32"/>
      <c r="T524" s="32"/>
      <c r="U524" s="32"/>
      <c r="V524" s="32"/>
      <c r="W524" s="32"/>
      <c r="X524" s="32"/>
      <c r="Y524" s="32"/>
      <c r="Z524" s="32"/>
    </row>
    <row r="525" spans="1:26" ht="14.25" customHeight="1" x14ac:dyDescent="0.25">
      <c r="A525" s="32"/>
      <c r="B525" s="32"/>
      <c r="C525" s="32"/>
      <c r="D525" s="32"/>
      <c r="E525" s="32"/>
      <c r="F525" s="32"/>
      <c r="G525" s="32"/>
      <c r="H525" s="32"/>
      <c r="I525" s="32"/>
      <c r="J525" s="32"/>
      <c r="K525" s="32"/>
      <c r="L525" s="32"/>
      <c r="M525" s="32"/>
      <c r="N525" s="33"/>
      <c r="O525" s="33"/>
      <c r="P525" s="32"/>
      <c r="Q525" s="32"/>
      <c r="R525" s="32"/>
      <c r="S525" s="32"/>
      <c r="T525" s="32"/>
      <c r="U525" s="32"/>
      <c r="V525" s="32"/>
      <c r="W525" s="32"/>
      <c r="X525" s="32"/>
      <c r="Y525" s="32"/>
      <c r="Z525" s="32"/>
    </row>
    <row r="526" spans="1:26" ht="14.25" customHeight="1" x14ac:dyDescent="0.25">
      <c r="A526" s="32"/>
      <c r="B526" s="32"/>
      <c r="C526" s="32"/>
      <c r="D526" s="32"/>
      <c r="E526" s="32"/>
      <c r="F526" s="32"/>
      <c r="G526" s="32"/>
      <c r="H526" s="32"/>
      <c r="I526" s="32"/>
      <c r="J526" s="32"/>
      <c r="K526" s="32"/>
      <c r="L526" s="32"/>
      <c r="M526" s="32"/>
      <c r="N526" s="33"/>
      <c r="O526" s="33"/>
      <c r="P526" s="32"/>
      <c r="Q526" s="32"/>
      <c r="R526" s="32"/>
      <c r="S526" s="32"/>
      <c r="T526" s="32"/>
      <c r="U526" s="32"/>
      <c r="V526" s="32"/>
      <c r="W526" s="32"/>
      <c r="X526" s="32"/>
      <c r="Y526" s="32"/>
      <c r="Z526" s="32"/>
    </row>
    <row r="527" spans="1:26" ht="14.25" customHeight="1" x14ac:dyDescent="0.25">
      <c r="A527" s="32"/>
      <c r="B527" s="32"/>
      <c r="C527" s="32"/>
      <c r="D527" s="32"/>
      <c r="E527" s="32"/>
      <c r="F527" s="32"/>
      <c r="G527" s="32"/>
      <c r="H527" s="32"/>
      <c r="I527" s="32"/>
      <c r="J527" s="32"/>
      <c r="K527" s="32"/>
      <c r="L527" s="32"/>
      <c r="M527" s="32"/>
      <c r="N527" s="33"/>
      <c r="O527" s="33"/>
      <c r="P527" s="32"/>
      <c r="Q527" s="32"/>
      <c r="R527" s="32"/>
      <c r="S527" s="32"/>
      <c r="T527" s="32"/>
      <c r="U527" s="32"/>
      <c r="V527" s="32"/>
      <c r="W527" s="32"/>
      <c r="X527" s="32"/>
      <c r="Y527" s="32"/>
      <c r="Z527" s="32"/>
    </row>
    <row r="528" spans="1:26" ht="14.25" customHeight="1" x14ac:dyDescent="0.25">
      <c r="A528" s="32"/>
      <c r="B528" s="32"/>
      <c r="C528" s="32"/>
      <c r="D528" s="32"/>
      <c r="E528" s="32"/>
      <c r="F528" s="32"/>
      <c r="G528" s="32"/>
      <c r="H528" s="32"/>
      <c r="I528" s="32"/>
      <c r="J528" s="32"/>
      <c r="K528" s="32"/>
      <c r="L528" s="32"/>
      <c r="M528" s="32"/>
      <c r="N528" s="33"/>
      <c r="O528" s="33"/>
      <c r="P528" s="32"/>
      <c r="Q528" s="32"/>
      <c r="R528" s="32"/>
      <c r="S528" s="32"/>
      <c r="T528" s="32"/>
      <c r="U528" s="32"/>
      <c r="V528" s="32"/>
      <c r="W528" s="32"/>
      <c r="X528" s="32"/>
      <c r="Y528" s="32"/>
      <c r="Z528" s="32"/>
    </row>
    <row r="529" spans="1:26" ht="14.25" customHeight="1" x14ac:dyDescent="0.25">
      <c r="A529" s="32"/>
      <c r="B529" s="32"/>
      <c r="C529" s="32"/>
      <c r="D529" s="32"/>
      <c r="E529" s="32"/>
      <c r="F529" s="32"/>
      <c r="G529" s="32"/>
      <c r="H529" s="32"/>
      <c r="I529" s="32"/>
      <c r="J529" s="32"/>
      <c r="K529" s="32"/>
      <c r="L529" s="32"/>
      <c r="M529" s="32"/>
      <c r="N529" s="33"/>
      <c r="O529" s="33"/>
      <c r="P529" s="32"/>
      <c r="Q529" s="32"/>
      <c r="R529" s="32"/>
      <c r="S529" s="32"/>
      <c r="T529" s="32"/>
      <c r="U529" s="32"/>
      <c r="V529" s="32"/>
      <c r="W529" s="32"/>
      <c r="X529" s="32"/>
      <c r="Y529" s="32"/>
      <c r="Z529" s="32"/>
    </row>
    <row r="530" spans="1:26" ht="14.25" customHeight="1" x14ac:dyDescent="0.25">
      <c r="A530" s="32"/>
      <c r="B530" s="32"/>
      <c r="C530" s="32"/>
      <c r="D530" s="32"/>
      <c r="E530" s="32"/>
      <c r="F530" s="32"/>
      <c r="G530" s="32"/>
      <c r="H530" s="32"/>
      <c r="I530" s="32"/>
      <c r="J530" s="32"/>
      <c r="K530" s="32"/>
      <c r="L530" s="32"/>
      <c r="M530" s="32"/>
      <c r="N530" s="33"/>
      <c r="O530" s="33"/>
      <c r="P530" s="32"/>
      <c r="Q530" s="32"/>
      <c r="R530" s="32"/>
      <c r="S530" s="32"/>
      <c r="T530" s="32"/>
      <c r="U530" s="32"/>
      <c r="V530" s="32"/>
      <c r="W530" s="32"/>
      <c r="X530" s="32"/>
      <c r="Y530" s="32"/>
      <c r="Z530" s="32"/>
    </row>
    <row r="531" spans="1:26" ht="14.25" customHeight="1" x14ac:dyDescent="0.25">
      <c r="A531" s="32"/>
      <c r="B531" s="32"/>
      <c r="C531" s="32"/>
      <c r="D531" s="32"/>
      <c r="E531" s="32"/>
      <c r="F531" s="32"/>
      <c r="G531" s="32"/>
      <c r="H531" s="32"/>
      <c r="I531" s="32"/>
      <c r="J531" s="32"/>
      <c r="K531" s="32"/>
      <c r="L531" s="32"/>
      <c r="M531" s="32"/>
      <c r="N531" s="33"/>
      <c r="O531" s="33"/>
      <c r="P531" s="32"/>
      <c r="Q531" s="32"/>
      <c r="R531" s="32"/>
      <c r="S531" s="32"/>
      <c r="T531" s="32"/>
      <c r="U531" s="32"/>
      <c r="V531" s="32"/>
      <c r="W531" s="32"/>
      <c r="X531" s="32"/>
      <c r="Y531" s="32"/>
      <c r="Z531" s="32"/>
    </row>
    <row r="532" spans="1:26" ht="14.25" customHeight="1" x14ac:dyDescent="0.25">
      <c r="A532" s="32"/>
      <c r="B532" s="32"/>
      <c r="C532" s="32"/>
      <c r="D532" s="32"/>
      <c r="E532" s="32"/>
      <c r="F532" s="32"/>
      <c r="G532" s="32"/>
      <c r="H532" s="32"/>
      <c r="I532" s="32"/>
      <c r="J532" s="32"/>
      <c r="K532" s="32"/>
      <c r="L532" s="32"/>
      <c r="M532" s="32"/>
      <c r="N532" s="33"/>
      <c r="O532" s="33"/>
      <c r="P532" s="32"/>
      <c r="Q532" s="32"/>
      <c r="R532" s="32"/>
      <c r="S532" s="32"/>
      <c r="T532" s="32"/>
      <c r="U532" s="32"/>
      <c r="V532" s="32"/>
      <c r="W532" s="32"/>
      <c r="X532" s="32"/>
      <c r="Y532" s="32"/>
      <c r="Z532" s="32"/>
    </row>
    <row r="533" spans="1:26" ht="14.25" customHeight="1" x14ac:dyDescent="0.25">
      <c r="A533" s="32"/>
      <c r="B533" s="32"/>
      <c r="C533" s="32"/>
      <c r="D533" s="32"/>
      <c r="E533" s="32"/>
      <c r="F533" s="32"/>
      <c r="G533" s="32"/>
      <c r="H533" s="32"/>
      <c r="I533" s="32"/>
      <c r="J533" s="32"/>
      <c r="K533" s="32"/>
      <c r="L533" s="32"/>
      <c r="M533" s="32"/>
      <c r="N533" s="33"/>
      <c r="O533" s="33"/>
      <c r="P533" s="32"/>
      <c r="Q533" s="32"/>
      <c r="R533" s="32"/>
      <c r="S533" s="32"/>
      <c r="T533" s="32"/>
      <c r="U533" s="32"/>
      <c r="V533" s="32"/>
      <c r="W533" s="32"/>
      <c r="X533" s="32"/>
      <c r="Y533" s="32"/>
      <c r="Z533" s="32"/>
    </row>
    <row r="534" spans="1:26" ht="14.25" customHeight="1" x14ac:dyDescent="0.25">
      <c r="A534" s="32"/>
      <c r="B534" s="32"/>
      <c r="C534" s="32"/>
      <c r="D534" s="32"/>
      <c r="E534" s="32"/>
      <c r="F534" s="32"/>
      <c r="G534" s="32"/>
      <c r="H534" s="32"/>
      <c r="I534" s="32"/>
      <c r="J534" s="32"/>
      <c r="K534" s="32"/>
      <c r="L534" s="32"/>
      <c r="M534" s="32"/>
      <c r="N534" s="33"/>
      <c r="O534" s="33"/>
      <c r="P534" s="32"/>
      <c r="Q534" s="32"/>
      <c r="R534" s="32"/>
      <c r="S534" s="32"/>
      <c r="T534" s="32"/>
      <c r="U534" s="32"/>
      <c r="V534" s="32"/>
      <c r="W534" s="32"/>
      <c r="X534" s="32"/>
      <c r="Y534" s="32"/>
      <c r="Z534" s="32"/>
    </row>
    <row r="535" spans="1:26" ht="14.25" customHeight="1" x14ac:dyDescent="0.25">
      <c r="A535" s="32"/>
      <c r="B535" s="32"/>
      <c r="C535" s="32"/>
      <c r="D535" s="32"/>
      <c r="E535" s="32"/>
      <c r="F535" s="32"/>
      <c r="G535" s="32"/>
      <c r="H535" s="32"/>
      <c r="I535" s="32"/>
      <c r="J535" s="32"/>
      <c r="K535" s="32"/>
      <c r="L535" s="32"/>
      <c r="M535" s="32"/>
      <c r="N535" s="33"/>
      <c r="O535" s="33"/>
      <c r="P535" s="32"/>
      <c r="Q535" s="32"/>
      <c r="R535" s="32"/>
      <c r="S535" s="32"/>
      <c r="T535" s="32"/>
      <c r="U535" s="32"/>
      <c r="V535" s="32"/>
      <c r="W535" s="32"/>
      <c r="X535" s="32"/>
      <c r="Y535" s="32"/>
      <c r="Z535" s="32"/>
    </row>
    <row r="536" spans="1:26" ht="14.25" customHeight="1" x14ac:dyDescent="0.25">
      <c r="A536" s="32"/>
      <c r="B536" s="32"/>
      <c r="C536" s="32"/>
      <c r="D536" s="32"/>
      <c r="E536" s="32"/>
      <c r="F536" s="32"/>
      <c r="G536" s="32"/>
      <c r="H536" s="32"/>
      <c r="I536" s="32"/>
      <c r="J536" s="32"/>
      <c r="K536" s="32"/>
      <c r="L536" s="32"/>
      <c r="M536" s="32"/>
      <c r="N536" s="33"/>
      <c r="O536" s="33"/>
      <c r="P536" s="32"/>
      <c r="Q536" s="32"/>
      <c r="R536" s="32"/>
      <c r="S536" s="32"/>
      <c r="T536" s="32"/>
      <c r="U536" s="32"/>
      <c r="V536" s="32"/>
      <c r="W536" s="32"/>
      <c r="X536" s="32"/>
      <c r="Y536" s="32"/>
      <c r="Z536" s="32"/>
    </row>
    <row r="537" spans="1:26" ht="14.25" customHeight="1" x14ac:dyDescent="0.25">
      <c r="A537" s="32"/>
      <c r="B537" s="32"/>
      <c r="C537" s="32"/>
      <c r="D537" s="32"/>
      <c r="E537" s="32"/>
      <c r="F537" s="32"/>
      <c r="G537" s="32"/>
      <c r="H537" s="32"/>
      <c r="I537" s="32"/>
      <c r="J537" s="32"/>
      <c r="K537" s="32"/>
      <c r="L537" s="32"/>
      <c r="M537" s="32"/>
      <c r="N537" s="33"/>
      <c r="O537" s="33"/>
      <c r="P537" s="32"/>
      <c r="Q537" s="32"/>
      <c r="R537" s="32"/>
      <c r="S537" s="32"/>
      <c r="T537" s="32"/>
      <c r="U537" s="32"/>
      <c r="V537" s="32"/>
      <c r="W537" s="32"/>
      <c r="X537" s="32"/>
      <c r="Y537" s="32"/>
      <c r="Z537" s="32"/>
    </row>
    <row r="538" spans="1:26" ht="14.25" customHeight="1" x14ac:dyDescent="0.25">
      <c r="A538" s="32"/>
      <c r="B538" s="32"/>
      <c r="C538" s="32"/>
      <c r="D538" s="32"/>
      <c r="E538" s="32"/>
      <c r="F538" s="32"/>
      <c r="G538" s="32"/>
      <c r="H538" s="32"/>
      <c r="I538" s="32"/>
      <c r="J538" s="32"/>
      <c r="K538" s="32"/>
      <c r="L538" s="32"/>
      <c r="M538" s="32"/>
      <c r="N538" s="33"/>
      <c r="O538" s="33"/>
      <c r="P538" s="32"/>
      <c r="Q538" s="32"/>
      <c r="R538" s="32"/>
      <c r="S538" s="32"/>
      <c r="T538" s="32"/>
      <c r="U538" s="32"/>
      <c r="V538" s="32"/>
      <c r="W538" s="32"/>
      <c r="X538" s="32"/>
      <c r="Y538" s="32"/>
      <c r="Z538" s="32"/>
    </row>
    <row r="539" spans="1:26" ht="14.25" customHeight="1" x14ac:dyDescent="0.25">
      <c r="A539" s="32"/>
      <c r="B539" s="32"/>
      <c r="C539" s="32"/>
      <c r="D539" s="32"/>
      <c r="E539" s="32"/>
      <c r="F539" s="32"/>
      <c r="G539" s="32"/>
      <c r="H539" s="32"/>
      <c r="I539" s="32"/>
      <c r="J539" s="32"/>
      <c r="K539" s="32"/>
      <c r="L539" s="32"/>
      <c r="M539" s="32"/>
      <c r="N539" s="33"/>
      <c r="O539" s="33"/>
      <c r="P539" s="32"/>
      <c r="Q539" s="32"/>
      <c r="R539" s="32"/>
      <c r="S539" s="32"/>
      <c r="T539" s="32"/>
      <c r="U539" s="32"/>
      <c r="V539" s="32"/>
      <c r="W539" s="32"/>
      <c r="X539" s="32"/>
      <c r="Y539" s="32"/>
      <c r="Z539" s="32"/>
    </row>
    <row r="540" spans="1:26" ht="14.25" customHeight="1" x14ac:dyDescent="0.25">
      <c r="A540" s="32"/>
      <c r="B540" s="32"/>
      <c r="C540" s="32"/>
      <c r="D540" s="32"/>
      <c r="E540" s="32"/>
      <c r="F540" s="32"/>
      <c r="G540" s="32"/>
      <c r="H540" s="32"/>
      <c r="I540" s="32"/>
      <c r="J540" s="32"/>
      <c r="K540" s="32"/>
      <c r="L540" s="32"/>
      <c r="M540" s="32"/>
      <c r="N540" s="33"/>
      <c r="O540" s="33"/>
      <c r="P540" s="32"/>
      <c r="Q540" s="32"/>
      <c r="R540" s="32"/>
      <c r="S540" s="32"/>
      <c r="T540" s="32"/>
      <c r="U540" s="32"/>
      <c r="V540" s="32"/>
      <c r="W540" s="32"/>
      <c r="X540" s="32"/>
      <c r="Y540" s="32"/>
      <c r="Z540" s="32"/>
    </row>
    <row r="541" spans="1:26" ht="14.25" customHeight="1" x14ac:dyDescent="0.25">
      <c r="A541" s="32"/>
      <c r="B541" s="32"/>
      <c r="C541" s="32"/>
      <c r="D541" s="32"/>
      <c r="E541" s="32"/>
      <c r="F541" s="32"/>
      <c r="G541" s="32"/>
      <c r="H541" s="32"/>
      <c r="I541" s="32"/>
      <c r="J541" s="32"/>
      <c r="K541" s="32"/>
      <c r="L541" s="32"/>
      <c r="M541" s="32"/>
      <c r="N541" s="33"/>
      <c r="O541" s="33"/>
      <c r="P541" s="32"/>
      <c r="Q541" s="32"/>
      <c r="R541" s="32"/>
      <c r="S541" s="32"/>
      <c r="T541" s="32"/>
      <c r="U541" s="32"/>
      <c r="V541" s="32"/>
      <c r="W541" s="32"/>
      <c r="X541" s="32"/>
      <c r="Y541" s="32"/>
      <c r="Z541" s="32"/>
    </row>
    <row r="542" spans="1:26" ht="14.25" customHeight="1" x14ac:dyDescent="0.25">
      <c r="A542" s="32"/>
      <c r="B542" s="32"/>
      <c r="C542" s="32"/>
      <c r="D542" s="32"/>
      <c r="E542" s="32"/>
      <c r="F542" s="32"/>
      <c r="G542" s="32"/>
      <c r="H542" s="32"/>
      <c r="I542" s="32"/>
      <c r="J542" s="32"/>
      <c r="K542" s="32"/>
      <c r="L542" s="32"/>
      <c r="M542" s="32"/>
      <c r="N542" s="33"/>
      <c r="O542" s="33"/>
      <c r="P542" s="32"/>
      <c r="Q542" s="32"/>
      <c r="R542" s="32"/>
      <c r="S542" s="32"/>
      <c r="T542" s="32"/>
      <c r="U542" s="32"/>
      <c r="V542" s="32"/>
      <c r="W542" s="32"/>
      <c r="X542" s="32"/>
      <c r="Y542" s="32"/>
      <c r="Z542" s="32"/>
    </row>
    <row r="543" spans="1:26" ht="14.25" customHeight="1" x14ac:dyDescent="0.25">
      <c r="A543" s="32"/>
      <c r="B543" s="32"/>
      <c r="C543" s="32"/>
      <c r="D543" s="32"/>
      <c r="E543" s="32"/>
      <c r="F543" s="32"/>
      <c r="G543" s="32"/>
      <c r="H543" s="32"/>
      <c r="I543" s="32"/>
      <c r="J543" s="32"/>
      <c r="K543" s="32"/>
      <c r="L543" s="32"/>
      <c r="M543" s="32"/>
      <c r="N543" s="33"/>
      <c r="O543" s="33"/>
      <c r="P543" s="32"/>
      <c r="Q543" s="32"/>
      <c r="R543" s="32"/>
      <c r="S543" s="32"/>
      <c r="T543" s="32"/>
      <c r="U543" s="32"/>
      <c r="V543" s="32"/>
      <c r="W543" s="32"/>
      <c r="X543" s="32"/>
      <c r="Y543" s="32"/>
      <c r="Z543" s="32"/>
    </row>
    <row r="544" spans="1:26" ht="14.25" customHeight="1" x14ac:dyDescent="0.25">
      <c r="A544" s="32"/>
      <c r="B544" s="32"/>
      <c r="C544" s="32"/>
      <c r="D544" s="32"/>
      <c r="E544" s="32"/>
      <c r="F544" s="32"/>
      <c r="G544" s="32"/>
      <c r="H544" s="32"/>
      <c r="I544" s="32"/>
      <c r="J544" s="32"/>
      <c r="K544" s="32"/>
      <c r="L544" s="32"/>
      <c r="M544" s="32"/>
      <c r="N544" s="33"/>
      <c r="O544" s="33"/>
      <c r="P544" s="32"/>
      <c r="Q544" s="32"/>
      <c r="R544" s="32"/>
      <c r="S544" s="32"/>
      <c r="T544" s="32"/>
      <c r="U544" s="32"/>
      <c r="V544" s="32"/>
      <c r="W544" s="32"/>
      <c r="X544" s="32"/>
      <c r="Y544" s="32"/>
      <c r="Z544" s="32"/>
    </row>
    <row r="545" spans="1:26" ht="14.25" customHeight="1" x14ac:dyDescent="0.25">
      <c r="A545" s="32"/>
      <c r="B545" s="32"/>
      <c r="C545" s="32"/>
      <c r="D545" s="32"/>
      <c r="E545" s="32"/>
      <c r="F545" s="32"/>
      <c r="G545" s="32"/>
      <c r="H545" s="32"/>
      <c r="I545" s="32"/>
      <c r="J545" s="32"/>
      <c r="K545" s="32"/>
      <c r="L545" s="32"/>
      <c r="M545" s="32"/>
      <c r="N545" s="33"/>
      <c r="O545" s="33"/>
      <c r="P545" s="32"/>
      <c r="Q545" s="32"/>
      <c r="R545" s="32"/>
      <c r="S545" s="32"/>
      <c r="T545" s="32"/>
      <c r="U545" s="32"/>
      <c r="V545" s="32"/>
      <c r="W545" s="32"/>
      <c r="X545" s="32"/>
      <c r="Y545" s="32"/>
      <c r="Z545" s="32"/>
    </row>
    <row r="546" spans="1:26" ht="14.25" customHeight="1" x14ac:dyDescent="0.25">
      <c r="A546" s="32"/>
      <c r="B546" s="32"/>
      <c r="C546" s="32"/>
      <c r="D546" s="32"/>
      <c r="E546" s="32"/>
      <c r="F546" s="32"/>
      <c r="G546" s="32"/>
      <c r="H546" s="32"/>
      <c r="I546" s="32"/>
      <c r="J546" s="32"/>
      <c r="K546" s="32"/>
      <c r="L546" s="32"/>
      <c r="M546" s="32"/>
      <c r="N546" s="33"/>
      <c r="O546" s="33"/>
      <c r="P546" s="32"/>
      <c r="Q546" s="32"/>
      <c r="R546" s="32"/>
      <c r="S546" s="32"/>
      <c r="T546" s="32"/>
      <c r="U546" s="32"/>
      <c r="V546" s="32"/>
      <c r="W546" s="32"/>
      <c r="X546" s="32"/>
      <c r="Y546" s="32"/>
      <c r="Z546" s="32"/>
    </row>
    <row r="547" spans="1:26" ht="14.25" customHeight="1" x14ac:dyDescent="0.25">
      <c r="A547" s="32"/>
      <c r="B547" s="32"/>
      <c r="C547" s="32"/>
      <c r="D547" s="32"/>
      <c r="E547" s="32"/>
      <c r="F547" s="32"/>
      <c r="G547" s="32"/>
      <c r="H547" s="32"/>
      <c r="I547" s="32"/>
      <c r="J547" s="32"/>
      <c r="K547" s="32"/>
      <c r="L547" s="32"/>
      <c r="M547" s="32"/>
      <c r="N547" s="33"/>
      <c r="O547" s="33"/>
      <c r="P547" s="32"/>
      <c r="Q547" s="32"/>
      <c r="R547" s="32"/>
      <c r="S547" s="32"/>
      <c r="T547" s="32"/>
      <c r="U547" s="32"/>
      <c r="V547" s="32"/>
      <c r="W547" s="32"/>
      <c r="X547" s="32"/>
      <c r="Y547" s="32"/>
      <c r="Z547" s="32"/>
    </row>
    <row r="548" spans="1:26" ht="14.25" customHeight="1" x14ac:dyDescent="0.25">
      <c r="A548" s="32"/>
      <c r="B548" s="32"/>
      <c r="C548" s="32"/>
      <c r="D548" s="32"/>
      <c r="E548" s="32"/>
      <c r="F548" s="32"/>
      <c r="G548" s="32"/>
      <c r="H548" s="32"/>
      <c r="I548" s="32"/>
      <c r="J548" s="32"/>
      <c r="K548" s="32"/>
      <c r="L548" s="32"/>
      <c r="M548" s="32"/>
      <c r="N548" s="33"/>
      <c r="O548" s="33"/>
      <c r="P548" s="32"/>
      <c r="Q548" s="32"/>
      <c r="R548" s="32"/>
      <c r="S548" s="32"/>
      <c r="T548" s="32"/>
      <c r="U548" s="32"/>
      <c r="V548" s="32"/>
      <c r="W548" s="32"/>
      <c r="X548" s="32"/>
      <c r="Y548" s="32"/>
      <c r="Z548" s="32"/>
    </row>
    <row r="549" spans="1:26" ht="14.25" customHeight="1" x14ac:dyDescent="0.25">
      <c r="A549" s="32"/>
      <c r="B549" s="32"/>
      <c r="C549" s="32"/>
      <c r="D549" s="32"/>
      <c r="E549" s="32"/>
      <c r="F549" s="32"/>
      <c r="G549" s="32"/>
      <c r="H549" s="32"/>
      <c r="I549" s="32"/>
      <c r="J549" s="32"/>
      <c r="K549" s="32"/>
      <c r="L549" s="32"/>
      <c r="M549" s="32"/>
      <c r="N549" s="33"/>
      <c r="O549" s="33"/>
      <c r="P549" s="32"/>
      <c r="Q549" s="32"/>
      <c r="R549" s="32"/>
      <c r="S549" s="32"/>
      <c r="T549" s="32"/>
      <c r="U549" s="32"/>
      <c r="V549" s="32"/>
      <c r="W549" s="32"/>
      <c r="X549" s="32"/>
      <c r="Y549" s="32"/>
      <c r="Z549" s="32"/>
    </row>
    <row r="550" spans="1:26" ht="14.25" customHeight="1" x14ac:dyDescent="0.25">
      <c r="A550" s="32"/>
      <c r="B550" s="32"/>
      <c r="C550" s="32"/>
      <c r="D550" s="32"/>
      <c r="E550" s="32"/>
      <c r="F550" s="32"/>
      <c r="G550" s="32"/>
      <c r="H550" s="32"/>
      <c r="I550" s="32"/>
      <c r="J550" s="32"/>
      <c r="K550" s="32"/>
      <c r="L550" s="32"/>
      <c r="M550" s="32"/>
      <c r="N550" s="33"/>
      <c r="O550" s="33"/>
      <c r="P550" s="32"/>
      <c r="Q550" s="32"/>
      <c r="R550" s="32"/>
      <c r="S550" s="32"/>
      <c r="T550" s="32"/>
      <c r="U550" s="32"/>
      <c r="V550" s="32"/>
      <c r="W550" s="32"/>
      <c r="X550" s="32"/>
      <c r="Y550" s="32"/>
      <c r="Z550" s="32"/>
    </row>
    <row r="551" spans="1:26" ht="14.25" customHeight="1" x14ac:dyDescent="0.25">
      <c r="A551" s="32"/>
      <c r="B551" s="32"/>
      <c r="C551" s="32"/>
      <c r="D551" s="32"/>
      <c r="E551" s="32"/>
      <c r="F551" s="32"/>
      <c r="G551" s="32"/>
      <c r="H551" s="32"/>
      <c r="I551" s="32"/>
      <c r="J551" s="32"/>
      <c r="K551" s="32"/>
      <c r="L551" s="32"/>
      <c r="M551" s="32"/>
      <c r="N551" s="33"/>
      <c r="O551" s="33"/>
      <c r="P551" s="32"/>
      <c r="Q551" s="32"/>
      <c r="R551" s="32"/>
      <c r="S551" s="32"/>
      <c r="T551" s="32"/>
      <c r="U551" s="32"/>
      <c r="V551" s="32"/>
      <c r="W551" s="32"/>
      <c r="X551" s="32"/>
      <c r="Y551" s="32"/>
      <c r="Z551" s="32"/>
    </row>
    <row r="552" spans="1:26" ht="14.25" customHeight="1" x14ac:dyDescent="0.25">
      <c r="A552" s="32"/>
      <c r="B552" s="32"/>
      <c r="C552" s="32"/>
      <c r="D552" s="32"/>
      <c r="E552" s="32"/>
      <c r="F552" s="32"/>
      <c r="G552" s="32"/>
      <c r="H552" s="32"/>
      <c r="I552" s="32"/>
      <c r="J552" s="32"/>
      <c r="K552" s="32"/>
      <c r="L552" s="32"/>
      <c r="M552" s="32"/>
      <c r="N552" s="33"/>
      <c r="O552" s="33"/>
      <c r="P552" s="32"/>
      <c r="Q552" s="32"/>
      <c r="R552" s="32"/>
      <c r="S552" s="32"/>
      <c r="T552" s="32"/>
      <c r="U552" s="32"/>
      <c r="V552" s="32"/>
      <c r="W552" s="32"/>
      <c r="X552" s="32"/>
      <c r="Y552" s="32"/>
      <c r="Z552" s="32"/>
    </row>
    <row r="553" spans="1:26" ht="14.25" customHeight="1" x14ac:dyDescent="0.25">
      <c r="A553" s="32"/>
      <c r="B553" s="32"/>
      <c r="C553" s="32"/>
      <c r="D553" s="32"/>
      <c r="E553" s="32"/>
      <c r="F553" s="32"/>
      <c r="G553" s="32"/>
      <c r="H553" s="32"/>
      <c r="I553" s="32"/>
      <c r="J553" s="32"/>
      <c r="K553" s="32"/>
      <c r="L553" s="32"/>
      <c r="M553" s="32"/>
      <c r="N553" s="33"/>
      <c r="O553" s="33"/>
      <c r="P553" s="32"/>
      <c r="Q553" s="32"/>
      <c r="R553" s="32"/>
      <c r="S553" s="32"/>
      <c r="T553" s="32"/>
      <c r="U553" s="32"/>
      <c r="V553" s="32"/>
      <c r="W553" s="32"/>
      <c r="X553" s="32"/>
      <c r="Y553" s="32"/>
      <c r="Z553" s="32"/>
    </row>
    <row r="554" spans="1:26" ht="14.25" customHeight="1" x14ac:dyDescent="0.25">
      <c r="A554" s="32"/>
      <c r="B554" s="32"/>
      <c r="C554" s="32"/>
      <c r="D554" s="32"/>
      <c r="E554" s="32"/>
      <c r="F554" s="32"/>
      <c r="G554" s="32"/>
      <c r="H554" s="32"/>
      <c r="I554" s="32"/>
      <c r="J554" s="32"/>
      <c r="K554" s="32"/>
      <c r="L554" s="32"/>
      <c r="M554" s="32"/>
      <c r="N554" s="33"/>
      <c r="O554" s="33"/>
      <c r="P554" s="32"/>
      <c r="Q554" s="32"/>
      <c r="R554" s="32"/>
      <c r="S554" s="32"/>
      <c r="T554" s="32"/>
      <c r="U554" s="32"/>
      <c r="V554" s="32"/>
      <c r="W554" s="32"/>
      <c r="X554" s="32"/>
      <c r="Y554" s="32"/>
      <c r="Z554" s="32"/>
    </row>
    <row r="555" spans="1:26" ht="14.25" customHeight="1" x14ac:dyDescent="0.25">
      <c r="A555" s="32"/>
      <c r="B555" s="32"/>
      <c r="C555" s="32"/>
      <c r="D555" s="32"/>
      <c r="E555" s="32"/>
      <c r="F555" s="32"/>
      <c r="G555" s="32"/>
      <c r="H555" s="32"/>
      <c r="I555" s="32"/>
      <c r="J555" s="32"/>
      <c r="K555" s="32"/>
      <c r="L555" s="32"/>
      <c r="M555" s="32"/>
      <c r="N555" s="33"/>
      <c r="O555" s="33"/>
      <c r="P555" s="32"/>
      <c r="Q555" s="32"/>
      <c r="R555" s="32"/>
      <c r="S555" s="32"/>
      <c r="T555" s="32"/>
      <c r="U555" s="32"/>
      <c r="V555" s="32"/>
      <c r="W555" s="32"/>
      <c r="X555" s="32"/>
      <c r="Y555" s="32"/>
      <c r="Z555" s="32"/>
    </row>
    <row r="556" spans="1:26" ht="14.25" customHeight="1" x14ac:dyDescent="0.25">
      <c r="A556" s="32"/>
      <c r="B556" s="32"/>
      <c r="C556" s="32"/>
      <c r="D556" s="32"/>
      <c r="E556" s="32"/>
      <c r="F556" s="32"/>
      <c r="G556" s="32"/>
      <c r="H556" s="32"/>
      <c r="I556" s="32"/>
      <c r="J556" s="32"/>
      <c r="K556" s="32"/>
      <c r="L556" s="32"/>
      <c r="M556" s="32"/>
      <c r="N556" s="33"/>
      <c r="O556" s="33"/>
      <c r="P556" s="32"/>
      <c r="Q556" s="32"/>
      <c r="R556" s="32"/>
      <c r="S556" s="32"/>
      <c r="T556" s="32"/>
      <c r="U556" s="32"/>
      <c r="V556" s="32"/>
      <c r="W556" s="32"/>
      <c r="X556" s="32"/>
      <c r="Y556" s="32"/>
      <c r="Z556" s="32"/>
    </row>
    <row r="557" spans="1:26" ht="14.25" customHeight="1" x14ac:dyDescent="0.25">
      <c r="A557" s="32"/>
      <c r="B557" s="32"/>
      <c r="C557" s="32"/>
      <c r="D557" s="32"/>
      <c r="E557" s="32"/>
      <c r="F557" s="32"/>
      <c r="G557" s="32"/>
      <c r="H557" s="32"/>
      <c r="I557" s="32"/>
      <c r="J557" s="32"/>
      <c r="K557" s="32"/>
      <c r="L557" s="32"/>
      <c r="M557" s="32"/>
      <c r="N557" s="33"/>
      <c r="O557" s="33"/>
      <c r="P557" s="32"/>
      <c r="Q557" s="32"/>
      <c r="R557" s="32"/>
      <c r="S557" s="32"/>
      <c r="T557" s="32"/>
      <c r="U557" s="32"/>
      <c r="V557" s="32"/>
      <c r="W557" s="32"/>
      <c r="X557" s="32"/>
      <c r="Y557" s="32"/>
      <c r="Z557" s="32"/>
    </row>
    <row r="558" spans="1:26" ht="14.25" customHeight="1" x14ac:dyDescent="0.25">
      <c r="A558" s="32"/>
      <c r="B558" s="32"/>
      <c r="C558" s="32"/>
      <c r="D558" s="32"/>
      <c r="E558" s="32"/>
      <c r="F558" s="32"/>
      <c r="G558" s="32"/>
      <c r="H558" s="32"/>
      <c r="I558" s="32"/>
      <c r="J558" s="32"/>
      <c r="K558" s="32"/>
      <c r="L558" s="32"/>
      <c r="M558" s="32"/>
      <c r="N558" s="33"/>
      <c r="O558" s="33"/>
      <c r="P558" s="32"/>
      <c r="Q558" s="32"/>
      <c r="R558" s="32"/>
      <c r="S558" s="32"/>
      <c r="T558" s="32"/>
      <c r="U558" s="32"/>
      <c r="V558" s="32"/>
      <c r="W558" s="32"/>
      <c r="X558" s="32"/>
      <c r="Y558" s="32"/>
      <c r="Z558" s="32"/>
    </row>
    <row r="559" spans="1:26" ht="14.25" customHeight="1" x14ac:dyDescent="0.25">
      <c r="A559" s="32"/>
      <c r="B559" s="32"/>
      <c r="C559" s="32"/>
      <c r="D559" s="32"/>
      <c r="E559" s="32"/>
      <c r="F559" s="32"/>
      <c r="G559" s="32"/>
      <c r="H559" s="32"/>
      <c r="I559" s="32"/>
      <c r="J559" s="32"/>
      <c r="K559" s="32"/>
      <c r="L559" s="32"/>
      <c r="M559" s="32"/>
      <c r="N559" s="33"/>
      <c r="O559" s="33"/>
      <c r="P559" s="32"/>
      <c r="Q559" s="32"/>
      <c r="R559" s="32"/>
      <c r="S559" s="32"/>
      <c r="T559" s="32"/>
      <c r="U559" s="32"/>
      <c r="V559" s="32"/>
      <c r="W559" s="32"/>
      <c r="X559" s="32"/>
      <c r="Y559" s="32"/>
      <c r="Z559" s="32"/>
    </row>
    <row r="560" spans="1:26" ht="14.25" customHeight="1" x14ac:dyDescent="0.25">
      <c r="A560" s="32"/>
      <c r="B560" s="32"/>
      <c r="C560" s="32"/>
      <c r="D560" s="32"/>
      <c r="E560" s="32"/>
      <c r="F560" s="32"/>
      <c r="G560" s="32"/>
      <c r="H560" s="32"/>
      <c r="I560" s="32"/>
      <c r="J560" s="32"/>
      <c r="K560" s="32"/>
      <c r="L560" s="32"/>
      <c r="M560" s="32"/>
      <c r="N560" s="33"/>
      <c r="O560" s="33"/>
      <c r="P560" s="32"/>
      <c r="Q560" s="32"/>
      <c r="R560" s="32"/>
      <c r="S560" s="32"/>
      <c r="T560" s="32"/>
      <c r="U560" s="32"/>
      <c r="V560" s="32"/>
      <c r="W560" s="32"/>
      <c r="X560" s="32"/>
      <c r="Y560" s="32"/>
      <c r="Z560" s="32"/>
    </row>
    <row r="561" spans="1:26" ht="14.25" customHeight="1" x14ac:dyDescent="0.25">
      <c r="A561" s="32"/>
      <c r="B561" s="32"/>
      <c r="C561" s="32"/>
      <c r="D561" s="32"/>
      <c r="E561" s="32"/>
      <c r="F561" s="32"/>
      <c r="G561" s="32"/>
      <c r="H561" s="32"/>
      <c r="I561" s="32"/>
      <c r="J561" s="32"/>
      <c r="K561" s="32"/>
      <c r="L561" s="32"/>
      <c r="M561" s="32"/>
      <c r="N561" s="33"/>
      <c r="O561" s="33"/>
      <c r="P561" s="32"/>
      <c r="Q561" s="32"/>
      <c r="R561" s="32"/>
      <c r="S561" s="32"/>
      <c r="T561" s="32"/>
      <c r="U561" s="32"/>
      <c r="V561" s="32"/>
      <c r="W561" s="32"/>
      <c r="X561" s="32"/>
      <c r="Y561" s="32"/>
      <c r="Z561" s="32"/>
    </row>
    <row r="562" spans="1:26" ht="14.25" customHeight="1" x14ac:dyDescent="0.25">
      <c r="A562" s="32"/>
      <c r="B562" s="32"/>
      <c r="C562" s="32"/>
      <c r="D562" s="32"/>
      <c r="E562" s="32"/>
      <c r="F562" s="32"/>
      <c r="G562" s="32"/>
      <c r="H562" s="32"/>
      <c r="I562" s="32"/>
      <c r="J562" s="32"/>
      <c r="K562" s="32"/>
      <c r="L562" s="32"/>
      <c r="M562" s="32"/>
      <c r="N562" s="33"/>
      <c r="O562" s="33"/>
      <c r="P562" s="32"/>
      <c r="Q562" s="32"/>
      <c r="R562" s="32"/>
      <c r="S562" s="32"/>
      <c r="T562" s="32"/>
      <c r="U562" s="32"/>
      <c r="V562" s="32"/>
      <c r="W562" s="32"/>
      <c r="X562" s="32"/>
      <c r="Y562" s="32"/>
      <c r="Z562" s="32"/>
    </row>
    <row r="563" spans="1:26" ht="14.25" customHeight="1" x14ac:dyDescent="0.25">
      <c r="A563" s="32"/>
      <c r="B563" s="32"/>
      <c r="C563" s="32"/>
      <c r="D563" s="32"/>
      <c r="E563" s="32"/>
      <c r="F563" s="32"/>
      <c r="G563" s="32"/>
      <c r="H563" s="32"/>
      <c r="I563" s="32"/>
      <c r="J563" s="32"/>
      <c r="K563" s="32"/>
      <c r="L563" s="32"/>
      <c r="M563" s="32"/>
      <c r="N563" s="33"/>
      <c r="O563" s="33"/>
      <c r="P563" s="32"/>
      <c r="Q563" s="32"/>
      <c r="R563" s="32"/>
      <c r="S563" s="32"/>
      <c r="T563" s="32"/>
      <c r="U563" s="32"/>
      <c r="V563" s="32"/>
      <c r="W563" s="32"/>
      <c r="X563" s="32"/>
      <c r="Y563" s="32"/>
      <c r="Z563" s="32"/>
    </row>
    <row r="564" spans="1:26" ht="14.25" customHeight="1" x14ac:dyDescent="0.25">
      <c r="A564" s="32"/>
      <c r="B564" s="32"/>
      <c r="C564" s="32"/>
      <c r="D564" s="32"/>
      <c r="E564" s="32"/>
      <c r="F564" s="32"/>
      <c r="G564" s="32"/>
      <c r="H564" s="32"/>
      <c r="I564" s="32"/>
      <c r="J564" s="32"/>
      <c r="K564" s="32"/>
      <c r="L564" s="32"/>
      <c r="M564" s="32"/>
      <c r="N564" s="33"/>
      <c r="O564" s="33"/>
      <c r="P564" s="32"/>
      <c r="Q564" s="32"/>
      <c r="R564" s="32"/>
      <c r="S564" s="32"/>
      <c r="T564" s="32"/>
      <c r="U564" s="32"/>
      <c r="V564" s="32"/>
      <c r="W564" s="32"/>
      <c r="X564" s="32"/>
      <c r="Y564" s="32"/>
      <c r="Z564" s="32"/>
    </row>
    <row r="565" spans="1:26" ht="14.25" customHeight="1" x14ac:dyDescent="0.25">
      <c r="A565" s="32"/>
      <c r="B565" s="32"/>
      <c r="C565" s="32"/>
      <c r="D565" s="32"/>
      <c r="E565" s="32"/>
      <c r="F565" s="32"/>
      <c r="G565" s="32"/>
      <c r="H565" s="32"/>
      <c r="I565" s="32"/>
      <c r="J565" s="32"/>
      <c r="K565" s="32"/>
      <c r="L565" s="32"/>
      <c r="M565" s="32"/>
      <c r="N565" s="33"/>
      <c r="O565" s="33"/>
      <c r="P565" s="32"/>
      <c r="Q565" s="32"/>
      <c r="R565" s="32"/>
      <c r="S565" s="32"/>
      <c r="T565" s="32"/>
      <c r="U565" s="32"/>
      <c r="V565" s="32"/>
      <c r="W565" s="32"/>
      <c r="X565" s="32"/>
      <c r="Y565" s="32"/>
      <c r="Z565" s="32"/>
    </row>
    <row r="566" spans="1:26" ht="14.25" customHeight="1" x14ac:dyDescent="0.25">
      <c r="A566" s="32"/>
      <c r="B566" s="32"/>
      <c r="C566" s="32"/>
      <c r="D566" s="32"/>
      <c r="E566" s="32"/>
      <c r="F566" s="32"/>
      <c r="G566" s="32"/>
      <c r="H566" s="32"/>
      <c r="I566" s="32"/>
      <c r="J566" s="32"/>
      <c r="K566" s="32"/>
      <c r="L566" s="32"/>
      <c r="M566" s="32"/>
      <c r="N566" s="33"/>
      <c r="O566" s="33"/>
      <c r="P566" s="32"/>
      <c r="Q566" s="32"/>
      <c r="R566" s="32"/>
      <c r="S566" s="32"/>
      <c r="T566" s="32"/>
      <c r="U566" s="32"/>
      <c r="V566" s="32"/>
      <c r="W566" s="32"/>
      <c r="X566" s="32"/>
      <c r="Y566" s="32"/>
      <c r="Z566" s="32"/>
    </row>
    <row r="567" spans="1:26" ht="14.25" customHeight="1" x14ac:dyDescent="0.25">
      <c r="A567" s="32"/>
      <c r="B567" s="32"/>
      <c r="C567" s="32"/>
      <c r="D567" s="32"/>
      <c r="E567" s="32"/>
      <c r="F567" s="32"/>
      <c r="G567" s="32"/>
      <c r="H567" s="32"/>
      <c r="I567" s="32"/>
      <c r="J567" s="32"/>
      <c r="K567" s="32"/>
      <c r="L567" s="32"/>
      <c r="M567" s="32"/>
      <c r="N567" s="33"/>
      <c r="O567" s="33"/>
      <c r="P567" s="32"/>
      <c r="Q567" s="32"/>
      <c r="R567" s="32"/>
      <c r="S567" s="32"/>
      <c r="T567" s="32"/>
      <c r="U567" s="32"/>
      <c r="V567" s="32"/>
      <c r="W567" s="32"/>
      <c r="X567" s="32"/>
      <c r="Y567" s="32"/>
      <c r="Z567" s="32"/>
    </row>
    <row r="568" spans="1:26" ht="14.25" customHeight="1" x14ac:dyDescent="0.25">
      <c r="A568" s="32"/>
      <c r="B568" s="32"/>
      <c r="C568" s="32"/>
      <c r="D568" s="32"/>
      <c r="E568" s="32"/>
      <c r="F568" s="32"/>
      <c r="G568" s="32"/>
      <c r="H568" s="32"/>
      <c r="I568" s="32"/>
      <c r="J568" s="32"/>
      <c r="K568" s="32"/>
      <c r="L568" s="32"/>
      <c r="M568" s="32"/>
      <c r="N568" s="33"/>
      <c r="O568" s="33"/>
      <c r="P568" s="32"/>
      <c r="Q568" s="32"/>
      <c r="R568" s="32"/>
      <c r="S568" s="32"/>
      <c r="T568" s="32"/>
      <c r="U568" s="32"/>
      <c r="V568" s="32"/>
      <c r="W568" s="32"/>
      <c r="X568" s="32"/>
      <c r="Y568" s="32"/>
      <c r="Z568" s="32"/>
    </row>
    <row r="569" spans="1:26" ht="14.25" customHeight="1" x14ac:dyDescent="0.25">
      <c r="A569" s="32"/>
      <c r="B569" s="32"/>
      <c r="C569" s="32"/>
      <c r="D569" s="32"/>
      <c r="E569" s="32"/>
      <c r="F569" s="32"/>
      <c r="G569" s="32"/>
      <c r="H569" s="32"/>
      <c r="I569" s="32"/>
      <c r="J569" s="32"/>
      <c r="K569" s="32"/>
      <c r="L569" s="32"/>
      <c r="M569" s="32"/>
      <c r="N569" s="33"/>
      <c r="O569" s="33"/>
      <c r="P569" s="32"/>
      <c r="Q569" s="32"/>
      <c r="R569" s="32"/>
      <c r="S569" s="32"/>
      <c r="T569" s="32"/>
      <c r="U569" s="32"/>
      <c r="V569" s="32"/>
      <c r="W569" s="32"/>
      <c r="X569" s="32"/>
      <c r="Y569" s="32"/>
      <c r="Z569" s="32"/>
    </row>
    <row r="570" spans="1:26" ht="14.25" customHeight="1" x14ac:dyDescent="0.25">
      <c r="A570" s="32"/>
      <c r="B570" s="32"/>
      <c r="C570" s="32"/>
      <c r="D570" s="32"/>
      <c r="E570" s="32"/>
      <c r="F570" s="32"/>
      <c r="G570" s="32"/>
      <c r="H570" s="32"/>
      <c r="I570" s="32"/>
      <c r="J570" s="32"/>
      <c r="K570" s="32"/>
      <c r="L570" s="32"/>
      <c r="M570" s="32"/>
      <c r="N570" s="33"/>
      <c r="O570" s="33"/>
      <c r="P570" s="32"/>
      <c r="Q570" s="32"/>
      <c r="R570" s="32"/>
      <c r="S570" s="32"/>
      <c r="T570" s="32"/>
      <c r="U570" s="32"/>
      <c r="V570" s="32"/>
      <c r="W570" s="32"/>
      <c r="X570" s="32"/>
      <c r="Y570" s="32"/>
      <c r="Z570" s="32"/>
    </row>
    <row r="571" spans="1:26" ht="14.25" customHeight="1" x14ac:dyDescent="0.25">
      <c r="A571" s="32"/>
      <c r="B571" s="32"/>
      <c r="C571" s="32"/>
      <c r="D571" s="32"/>
      <c r="E571" s="32"/>
      <c r="F571" s="32"/>
      <c r="G571" s="32"/>
      <c r="H571" s="32"/>
      <c r="I571" s="32"/>
      <c r="J571" s="32"/>
      <c r="K571" s="32"/>
      <c r="L571" s="32"/>
      <c r="M571" s="32"/>
      <c r="N571" s="33"/>
      <c r="O571" s="33"/>
      <c r="P571" s="32"/>
      <c r="Q571" s="32"/>
      <c r="R571" s="32"/>
      <c r="S571" s="32"/>
      <c r="T571" s="32"/>
      <c r="U571" s="32"/>
      <c r="V571" s="32"/>
      <c r="W571" s="32"/>
      <c r="X571" s="32"/>
      <c r="Y571" s="32"/>
      <c r="Z571" s="32"/>
    </row>
    <row r="572" spans="1:26" ht="14.25" customHeight="1" x14ac:dyDescent="0.25">
      <c r="A572" s="32"/>
      <c r="B572" s="32"/>
      <c r="C572" s="32"/>
      <c r="D572" s="32"/>
      <c r="E572" s="32"/>
      <c r="F572" s="32"/>
      <c r="G572" s="32"/>
      <c r="H572" s="32"/>
      <c r="I572" s="32"/>
      <c r="J572" s="32"/>
      <c r="K572" s="32"/>
      <c r="L572" s="32"/>
      <c r="M572" s="32"/>
      <c r="N572" s="33"/>
      <c r="O572" s="33"/>
      <c r="P572" s="32"/>
      <c r="Q572" s="32"/>
      <c r="R572" s="32"/>
      <c r="S572" s="32"/>
      <c r="T572" s="32"/>
      <c r="U572" s="32"/>
      <c r="V572" s="32"/>
      <c r="W572" s="32"/>
      <c r="X572" s="32"/>
      <c r="Y572" s="32"/>
      <c r="Z572" s="32"/>
    </row>
    <row r="573" spans="1:26" ht="14.25" customHeight="1" x14ac:dyDescent="0.25">
      <c r="A573" s="32"/>
      <c r="B573" s="32"/>
      <c r="C573" s="32"/>
      <c r="D573" s="32"/>
      <c r="E573" s="32"/>
      <c r="F573" s="32"/>
      <c r="G573" s="32"/>
      <c r="H573" s="32"/>
      <c r="I573" s="32"/>
      <c r="J573" s="32"/>
      <c r="K573" s="32"/>
      <c r="L573" s="32"/>
      <c r="M573" s="32"/>
      <c r="N573" s="33"/>
      <c r="O573" s="33"/>
      <c r="P573" s="32"/>
      <c r="Q573" s="32"/>
      <c r="R573" s="32"/>
      <c r="S573" s="32"/>
      <c r="T573" s="32"/>
      <c r="U573" s="32"/>
      <c r="V573" s="32"/>
      <c r="W573" s="32"/>
      <c r="X573" s="32"/>
      <c r="Y573" s="32"/>
      <c r="Z573" s="32"/>
    </row>
    <row r="574" spans="1:26" ht="14.25" customHeight="1" x14ac:dyDescent="0.25">
      <c r="A574" s="32"/>
      <c r="B574" s="32"/>
      <c r="C574" s="32"/>
      <c r="D574" s="32"/>
      <c r="E574" s="32"/>
      <c r="F574" s="32"/>
      <c r="G574" s="32"/>
      <c r="H574" s="32"/>
      <c r="I574" s="32"/>
      <c r="J574" s="32"/>
      <c r="K574" s="32"/>
      <c r="L574" s="32"/>
      <c r="M574" s="32"/>
      <c r="N574" s="33"/>
      <c r="O574" s="33"/>
      <c r="P574" s="32"/>
      <c r="Q574" s="32"/>
      <c r="R574" s="32"/>
      <c r="S574" s="32"/>
      <c r="T574" s="32"/>
      <c r="U574" s="32"/>
      <c r="V574" s="32"/>
      <c r="W574" s="32"/>
      <c r="X574" s="32"/>
      <c r="Y574" s="32"/>
      <c r="Z574" s="32"/>
    </row>
    <row r="575" spans="1:26" ht="14.25" customHeight="1" x14ac:dyDescent="0.25">
      <c r="A575" s="32"/>
      <c r="B575" s="32"/>
      <c r="C575" s="32"/>
      <c r="D575" s="32"/>
      <c r="E575" s="32"/>
      <c r="F575" s="32"/>
      <c r="G575" s="32"/>
      <c r="H575" s="32"/>
      <c r="I575" s="32"/>
      <c r="J575" s="32"/>
      <c r="K575" s="32"/>
      <c r="L575" s="32"/>
      <c r="M575" s="32"/>
      <c r="N575" s="33"/>
      <c r="O575" s="33"/>
      <c r="P575" s="32"/>
      <c r="Q575" s="32"/>
      <c r="R575" s="32"/>
      <c r="S575" s="32"/>
      <c r="T575" s="32"/>
      <c r="U575" s="32"/>
      <c r="V575" s="32"/>
      <c r="W575" s="32"/>
      <c r="X575" s="32"/>
      <c r="Y575" s="32"/>
      <c r="Z575" s="32"/>
    </row>
    <row r="576" spans="1:26" ht="14.25" customHeight="1" x14ac:dyDescent="0.25">
      <c r="A576" s="32"/>
      <c r="B576" s="32"/>
      <c r="C576" s="32"/>
      <c r="D576" s="32"/>
      <c r="E576" s="32"/>
      <c r="F576" s="32"/>
      <c r="G576" s="32"/>
      <c r="H576" s="32"/>
      <c r="I576" s="32"/>
      <c r="J576" s="32"/>
      <c r="K576" s="32"/>
      <c r="L576" s="32"/>
      <c r="M576" s="32"/>
      <c r="N576" s="33"/>
      <c r="O576" s="33"/>
      <c r="P576" s="32"/>
      <c r="Q576" s="32"/>
      <c r="R576" s="32"/>
      <c r="S576" s="32"/>
      <c r="T576" s="32"/>
      <c r="U576" s="32"/>
      <c r="V576" s="32"/>
      <c r="W576" s="32"/>
      <c r="X576" s="32"/>
      <c r="Y576" s="32"/>
      <c r="Z576" s="32"/>
    </row>
    <row r="577" spans="1:26" ht="14.25" customHeight="1" x14ac:dyDescent="0.25">
      <c r="A577" s="32"/>
      <c r="B577" s="32"/>
      <c r="C577" s="32"/>
      <c r="D577" s="32"/>
      <c r="E577" s="32"/>
      <c r="F577" s="32"/>
      <c r="G577" s="32"/>
      <c r="H577" s="32"/>
      <c r="I577" s="32"/>
      <c r="J577" s="32"/>
      <c r="K577" s="32"/>
      <c r="L577" s="32"/>
      <c r="M577" s="32"/>
      <c r="N577" s="33"/>
      <c r="O577" s="33"/>
      <c r="P577" s="32"/>
      <c r="Q577" s="32"/>
      <c r="R577" s="32"/>
      <c r="S577" s="32"/>
      <c r="T577" s="32"/>
      <c r="U577" s="32"/>
      <c r="V577" s="32"/>
      <c r="W577" s="32"/>
      <c r="X577" s="32"/>
      <c r="Y577" s="32"/>
      <c r="Z577" s="32"/>
    </row>
    <row r="578" spans="1:26" ht="14.25" customHeight="1" x14ac:dyDescent="0.25">
      <c r="A578" s="32"/>
      <c r="B578" s="32"/>
      <c r="C578" s="32"/>
      <c r="D578" s="32"/>
      <c r="E578" s="32"/>
      <c r="F578" s="32"/>
      <c r="G578" s="32"/>
      <c r="H578" s="32"/>
      <c r="I578" s="32"/>
      <c r="J578" s="32"/>
      <c r="K578" s="32"/>
      <c r="L578" s="32"/>
      <c r="M578" s="32"/>
      <c r="N578" s="33"/>
      <c r="O578" s="33"/>
      <c r="P578" s="32"/>
      <c r="Q578" s="32"/>
      <c r="R578" s="32"/>
      <c r="S578" s="32"/>
      <c r="T578" s="32"/>
      <c r="U578" s="32"/>
      <c r="V578" s="32"/>
      <c r="W578" s="32"/>
      <c r="X578" s="32"/>
      <c r="Y578" s="32"/>
      <c r="Z578" s="32"/>
    </row>
    <row r="579" spans="1:26" ht="14.25" customHeight="1" x14ac:dyDescent="0.25">
      <c r="A579" s="32"/>
      <c r="B579" s="32"/>
      <c r="C579" s="32"/>
      <c r="D579" s="32"/>
      <c r="E579" s="32"/>
      <c r="F579" s="32"/>
      <c r="G579" s="32"/>
      <c r="H579" s="32"/>
      <c r="I579" s="32"/>
      <c r="J579" s="32"/>
      <c r="K579" s="32"/>
      <c r="L579" s="32"/>
      <c r="M579" s="32"/>
      <c r="N579" s="33"/>
      <c r="O579" s="33"/>
      <c r="P579" s="32"/>
      <c r="Q579" s="32"/>
      <c r="R579" s="32"/>
      <c r="S579" s="32"/>
      <c r="T579" s="32"/>
      <c r="U579" s="32"/>
      <c r="V579" s="32"/>
      <c r="W579" s="32"/>
      <c r="X579" s="32"/>
      <c r="Y579" s="32"/>
      <c r="Z579" s="32"/>
    </row>
    <row r="580" spans="1:26" ht="14.25" customHeight="1" x14ac:dyDescent="0.25">
      <c r="A580" s="32"/>
      <c r="B580" s="32"/>
      <c r="C580" s="32"/>
      <c r="D580" s="32"/>
      <c r="E580" s="32"/>
      <c r="F580" s="32"/>
      <c r="G580" s="32"/>
      <c r="H580" s="32"/>
      <c r="I580" s="32"/>
      <c r="J580" s="32"/>
      <c r="K580" s="32"/>
      <c r="L580" s="32"/>
      <c r="M580" s="32"/>
      <c r="N580" s="33"/>
      <c r="O580" s="33"/>
      <c r="P580" s="32"/>
      <c r="Q580" s="32"/>
      <c r="R580" s="32"/>
      <c r="S580" s="32"/>
      <c r="T580" s="32"/>
      <c r="U580" s="32"/>
      <c r="V580" s="32"/>
      <c r="W580" s="32"/>
      <c r="X580" s="32"/>
      <c r="Y580" s="32"/>
      <c r="Z580" s="32"/>
    </row>
    <row r="581" spans="1:26" ht="14.25" customHeight="1" x14ac:dyDescent="0.25">
      <c r="A581" s="32"/>
      <c r="B581" s="32"/>
      <c r="C581" s="32"/>
      <c r="D581" s="32"/>
      <c r="E581" s="32"/>
      <c r="F581" s="32"/>
      <c r="G581" s="32"/>
      <c r="H581" s="32"/>
      <c r="I581" s="32"/>
      <c r="J581" s="32"/>
      <c r="K581" s="32"/>
      <c r="L581" s="32"/>
      <c r="M581" s="32"/>
      <c r="N581" s="33"/>
      <c r="O581" s="33"/>
      <c r="P581" s="32"/>
      <c r="Q581" s="32"/>
      <c r="R581" s="32"/>
      <c r="S581" s="32"/>
      <c r="T581" s="32"/>
      <c r="U581" s="32"/>
      <c r="V581" s="32"/>
      <c r="W581" s="32"/>
      <c r="X581" s="32"/>
      <c r="Y581" s="32"/>
      <c r="Z581" s="32"/>
    </row>
    <row r="582" spans="1:26" ht="14.25" customHeight="1" x14ac:dyDescent="0.25">
      <c r="A582" s="32"/>
      <c r="B582" s="32"/>
      <c r="C582" s="32"/>
      <c r="D582" s="32"/>
      <c r="E582" s="32"/>
      <c r="F582" s="32"/>
      <c r="G582" s="32"/>
      <c r="H582" s="32"/>
      <c r="I582" s="32"/>
      <c r="J582" s="32"/>
      <c r="K582" s="32"/>
      <c r="L582" s="32"/>
      <c r="M582" s="32"/>
      <c r="N582" s="33"/>
      <c r="O582" s="33"/>
      <c r="P582" s="32"/>
      <c r="Q582" s="32"/>
      <c r="R582" s="32"/>
      <c r="S582" s="32"/>
      <c r="T582" s="32"/>
      <c r="U582" s="32"/>
      <c r="V582" s="32"/>
      <c r="W582" s="32"/>
      <c r="X582" s="32"/>
      <c r="Y582" s="32"/>
      <c r="Z582" s="32"/>
    </row>
    <row r="583" spans="1:26" ht="14.25" customHeight="1" x14ac:dyDescent="0.25">
      <c r="A583" s="32"/>
      <c r="B583" s="32"/>
      <c r="C583" s="32"/>
      <c r="D583" s="32"/>
      <c r="E583" s="32"/>
      <c r="F583" s="32"/>
      <c r="G583" s="32"/>
      <c r="H583" s="32"/>
      <c r="I583" s="32"/>
      <c r="J583" s="32"/>
      <c r="K583" s="32"/>
      <c r="L583" s="32"/>
      <c r="M583" s="32"/>
      <c r="N583" s="33"/>
      <c r="O583" s="33"/>
      <c r="P583" s="32"/>
      <c r="Q583" s="32"/>
      <c r="R583" s="32"/>
      <c r="S583" s="32"/>
      <c r="T583" s="32"/>
      <c r="U583" s="32"/>
      <c r="V583" s="32"/>
      <c r="W583" s="32"/>
      <c r="X583" s="32"/>
      <c r="Y583" s="32"/>
      <c r="Z583" s="32"/>
    </row>
    <row r="584" spans="1:26" ht="14.25" customHeight="1" x14ac:dyDescent="0.25">
      <c r="A584" s="32"/>
      <c r="B584" s="32"/>
      <c r="C584" s="32"/>
      <c r="D584" s="32"/>
      <c r="E584" s="32"/>
      <c r="F584" s="32"/>
      <c r="G584" s="32"/>
      <c r="H584" s="32"/>
      <c r="I584" s="32"/>
      <c r="J584" s="32"/>
      <c r="K584" s="32"/>
      <c r="L584" s="32"/>
      <c r="M584" s="32"/>
      <c r="N584" s="33"/>
      <c r="O584" s="33"/>
      <c r="P584" s="32"/>
      <c r="Q584" s="32"/>
      <c r="R584" s="32"/>
      <c r="S584" s="32"/>
      <c r="T584" s="32"/>
      <c r="U584" s="32"/>
      <c r="V584" s="32"/>
      <c r="W584" s="32"/>
      <c r="X584" s="32"/>
      <c r="Y584" s="32"/>
      <c r="Z584" s="32"/>
    </row>
    <row r="585" spans="1:26" ht="14.25" customHeight="1" x14ac:dyDescent="0.25">
      <c r="A585" s="32"/>
      <c r="B585" s="32"/>
      <c r="C585" s="32"/>
      <c r="D585" s="32"/>
      <c r="E585" s="32"/>
      <c r="F585" s="32"/>
      <c r="G585" s="32"/>
      <c r="H585" s="32"/>
      <c r="I585" s="32"/>
      <c r="J585" s="32"/>
      <c r="K585" s="32"/>
      <c r="L585" s="32"/>
      <c r="M585" s="32"/>
      <c r="N585" s="33"/>
      <c r="O585" s="33"/>
      <c r="P585" s="32"/>
      <c r="Q585" s="32"/>
      <c r="R585" s="32"/>
      <c r="S585" s="32"/>
      <c r="T585" s="32"/>
      <c r="U585" s="32"/>
      <c r="V585" s="32"/>
      <c r="W585" s="32"/>
      <c r="X585" s="32"/>
      <c r="Y585" s="32"/>
      <c r="Z585" s="32"/>
    </row>
    <row r="586" spans="1:26" ht="14.25" customHeight="1" x14ac:dyDescent="0.25">
      <c r="A586" s="32"/>
      <c r="B586" s="32"/>
      <c r="C586" s="32"/>
      <c r="D586" s="32"/>
      <c r="E586" s="32"/>
      <c r="F586" s="32"/>
      <c r="G586" s="32"/>
      <c r="H586" s="32"/>
      <c r="I586" s="32"/>
      <c r="J586" s="32"/>
      <c r="K586" s="32"/>
      <c r="L586" s="32"/>
      <c r="M586" s="32"/>
      <c r="N586" s="33"/>
      <c r="O586" s="33"/>
      <c r="P586" s="32"/>
      <c r="Q586" s="32"/>
      <c r="R586" s="32"/>
      <c r="S586" s="32"/>
      <c r="T586" s="32"/>
      <c r="U586" s="32"/>
      <c r="V586" s="32"/>
      <c r="W586" s="32"/>
      <c r="X586" s="32"/>
      <c r="Y586" s="32"/>
      <c r="Z586" s="32"/>
    </row>
    <row r="587" spans="1:26" ht="14.25" customHeight="1" x14ac:dyDescent="0.25">
      <c r="A587" s="32"/>
      <c r="B587" s="32"/>
      <c r="C587" s="32"/>
      <c r="D587" s="32"/>
      <c r="E587" s="32"/>
      <c r="F587" s="32"/>
      <c r="G587" s="32"/>
      <c r="H587" s="32"/>
      <c r="I587" s="32"/>
      <c r="J587" s="32"/>
      <c r="K587" s="32"/>
      <c r="L587" s="32"/>
      <c r="M587" s="32"/>
      <c r="N587" s="33"/>
      <c r="O587" s="33"/>
      <c r="P587" s="32"/>
      <c r="Q587" s="32"/>
      <c r="R587" s="32"/>
      <c r="S587" s="32"/>
      <c r="T587" s="32"/>
      <c r="U587" s="32"/>
      <c r="V587" s="32"/>
      <c r="W587" s="32"/>
      <c r="X587" s="32"/>
      <c r="Y587" s="32"/>
      <c r="Z587" s="32"/>
    </row>
    <row r="588" spans="1:26" ht="14.25" customHeight="1" x14ac:dyDescent="0.25">
      <c r="A588" s="32"/>
      <c r="B588" s="32"/>
      <c r="C588" s="32"/>
      <c r="D588" s="32"/>
      <c r="E588" s="32"/>
      <c r="F588" s="32"/>
      <c r="G588" s="32"/>
      <c r="H588" s="32"/>
      <c r="I588" s="32"/>
      <c r="J588" s="32"/>
      <c r="K588" s="32"/>
      <c r="L588" s="32"/>
      <c r="M588" s="32"/>
      <c r="N588" s="33"/>
      <c r="O588" s="33"/>
      <c r="P588" s="32"/>
      <c r="Q588" s="32"/>
      <c r="R588" s="32"/>
      <c r="S588" s="32"/>
      <c r="T588" s="32"/>
      <c r="U588" s="32"/>
      <c r="V588" s="32"/>
      <c r="W588" s="32"/>
      <c r="X588" s="32"/>
      <c r="Y588" s="32"/>
      <c r="Z588" s="32"/>
    </row>
    <row r="589" spans="1:26" ht="14.25" customHeight="1" x14ac:dyDescent="0.25">
      <c r="A589" s="32"/>
      <c r="B589" s="32"/>
      <c r="C589" s="32"/>
      <c r="D589" s="32"/>
      <c r="E589" s="32"/>
      <c r="F589" s="32"/>
      <c r="G589" s="32"/>
      <c r="H589" s="32"/>
      <c r="I589" s="32"/>
      <c r="J589" s="32"/>
      <c r="K589" s="32"/>
      <c r="L589" s="32"/>
      <c r="M589" s="32"/>
      <c r="N589" s="33"/>
      <c r="O589" s="33"/>
      <c r="P589" s="32"/>
      <c r="Q589" s="32"/>
      <c r="R589" s="32"/>
      <c r="S589" s="32"/>
      <c r="T589" s="32"/>
      <c r="U589" s="32"/>
      <c r="V589" s="32"/>
      <c r="W589" s="32"/>
      <c r="X589" s="32"/>
      <c r="Y589" s="32"/>
      <c r="Z589" s="32"/>
    </row>
    <row r="590" spans="1:26" ht="14.25" customHeight="1" x14ac:dyDescent="0.25">
      <c r="A590" s="32"/>
      <c r="B590" s="32"/>
      <c r="C590" s="32"/>
      <c r="D590" s="32"/>
      <c r="E590" s="32"/>
      <c r="F590" s="32"/>
      <c r="G590" s="32"/>
      <c r="H590" s="32"/>
      <c r="I590" s="32"/>
      <c r="J590" s="32"/>
      <c r="K590" s="32"/>
      <c r="L590" s="32"/>
      <c r="M590" s="32"/>
      <c r="N590" s="33"/>
      <c r="O590" s="33"/>
      <c r="P590" s="32"/>
      <c r="Q590" s="32"/>
      <c r="R590" s="32"/>
      <c r="S590" s="32"/>
      <c r="T590" s="32"/>
      <c r="U590" s="32"/>
      <c r="V590" s="32"/>
      <c r="W590" s="32"/>
      <c r="X590" s="32"/>
      <c r="Y590" s="32"/>
      <c r="Z590" s="32"/>
    </row>
    <row r="591" spans="1:26" ht="14.25" customHeight="1" x14ac:dyDescent="0.25">
      <c r="A591" s="32"/>
      <c r="B591" s="32"/>
      <c r="C591" s="32"/>
      <c r="D591" s="32"/>
      <c r="E591" s="32"/>
      <c r="F591" s="32"/>
      <c r="G591" s="32"/>
      <c r="H591" s="32"/>
      <c r="I591" s="32"/>
      <c r="J591" s="32"/>
      <c r="K591" s="32"/>
      <c r="L591" s="32"/>
      <c r="M591" s="32"/>
      <c r="N591" s="33"/>
      <c r="O591" s="33"/>
      <c r="P591" s="32"/>
      <c r="Q591" s="32"/>
      <c r="R591" s="32"/>
      <c r="S591" s="32"/>
      <c r="T591" s="32"/>
      <c r="U591" s="32"/>
      <c r="V591" s="32"/>
      <c r="W591" s="32"/>
      <c r="X591" s="32"/>
      <c r="Y591" s="32"/>
      <c r="Z591" s="32"/>
    </row>
    <row r="592" spans="1:26" ht="14.25" customHeight="1" x14ac:dyDescent="0.25">
      <c r="A592" s="32"/>
      <c r="B592" s="32"/>
      <c r="C592" s="32"/>
      <c r="D592" s="32"/>
      <c r="E592" s="32"/>
      <c r="F592" s="32"/>
      <c r="G592" s="32"/>
      <c r="H592" s="32"/>
      <c r="I592" s="32"/>
      <c r="J592" s="32"/>
      <c r="K592" s="32"/>
      <c r="L592" s="32"/>
      <c r="M592" s="32"/>
      <c r="N592" s="33"/>
      <c r="O592" s="33"/>
      <c r="P592" s="32"/>
      <c r="Q592" s="32"/>
      <c r="R592" s="32"/>
      <c r="S592" s="32"/>
      <c r="T592" s="32"/>
      <c r="U592" s="32"/>
      <c r="V592" s="32"/>
      <c r="W592" s="32"/>
      <c r="X592" s="32"/>
      <c r="Y592" s="32"/>
      <c r="Z592" s="32"/>
    </row>
    <row r="593" spans="1:26" ht="14.25" customHeight="1" x14ac:dyDescent="0.25">
      <c r="A593" s="32"/>
      <c r="B593" s="32"/>
      <c r="C593" s="32"/>
      <c r="D593" s="32"/>
      <c r="E593" s="32"/>
      <c r="F593" s="32"/>
      <c r="G593" s="32"/>
      <c r="H593" s="32"/>
      <c r="I593" s="32"/>
      <c r="J593" s="32"/>
      <c r="K593" s="32"/>
      <c r="L593" s="32"/>
      <c r="M593" s="32"/>
      <c r="N593" s="33"/>
      <c r="O593" s="33"/>
      <c r="P593" s="32"/>
      <c r="Q593" s="32"/>
      <c r="R593" s="32"/>
      <c r="S593" s="32"/>
      <c r="T593" s="32"/>
      <c r="U593" s="32"/>
      <c r="V593" s="32"/>
      <c r="W593" s="32"/>
      <c r="X593" s="32"/>
      <c r="Y593" s="32"/>
      <c r="Z593" s="32"/>
    </row>
    <row r="594" spans="1:26" ht="14.25" customHeight="1" x14ac:dyDescent="0.25">
      <c r="A594" s="32"/>
      <c r="B594" s="32"/>
      <c r="C594" s="32"/>
      <c r="D594" s="32"/>
      <c r="E594" s="32"/>
      <c r="F594" s="32"/>
      <c r="G594" s="32"/>
      <c r="H594" s="32"/>
      <c r="I594" s="32"/>
      <c r="J594" s="32"/>
      <c r="K594" s="32"/>
      <c r="L594" s="32"/>
      <c r="M594" s="32"/>
      <c r="N594" s="33"/>
      <c r="O594" s="33"/>
      <c r="P594" s="32"/>
      <c r="Q594" s="32"/>
      <c r="R594" s="32"/>
      <c r="S594" s="32"/>
      <c r="T594" s="32"/>
      <c r="U594" s="32"/>
      <c r="V594" s="32"/>
      <c r="W594" s="32"/>
      <c r="X594" s="32"/>
      <c r="Y594" s="32"/>
      <c r="Z594" s="32"/>
    </row>
    <row r="595" spans="1:26" ht="14.25" customHeight="1" x14ac:dyDescent="0.25">
      <c r="A595" s="32"/>
      <c r="B595" s="32"/>
      <c r="C595" s="32"/>
      <c r="D595" s="32"/>
      <c r="E595" s="32"/>
      <c r="F595" s="32"/>
      <c r="G595" s="32"/>
      <c r="H595" s="32"/>
      <c r="I595" s="32"/>
      <c r="J595" s="32"/>
      <c r="K595" s="32"/>
      <c r="L595" s="32"/>
      <c r="M595" s="32"/>
      <c r="N595" s="33"/>
      <c r="O595" s="33"/>
      <c r="P595" s="32"/>
      <c r="Q595" s="32"/>
      <c r="R595" s="32"/>
      <c r="S595" s="32"/>
      <c r="T595" s="32"/>
      <c r="U595" s="32"/>
      <c r="V595" s="32"/>
      <c r="W595" s="32"/>
      <c r="X595" s="32"/>
      <c r="Y595" s="32"/>
      <c r="Z595" s="32"/>
    </row>
    <row r="596" spans="1:26" ht="14.25" customHeight="1" x14ac:dyDescent="0.25">
      <c r="A596" s="32"/>
      <c r="B596" s="32"/>
      <c r="C596" s="32"/>
      <c r="D596" s="32"/>
      <c r="E596" s="32"/>
      <c r="F596" s="32"/>
      <c r="G596" s="32"/>
      <c r="H596" s="32"/>
      <c r="I596" s="32"/>
      <c r="J596" s="32"/>
      <c r="K596" s="32"/>
      <c r="L596" s="32"/>
      <c r="M596" s="32"/>
      <c r="N596" s="33"/>
      <c r="O596" s="33"/>
      <c r="P596" s="32"/>
      <c r="Q596" s="32"/>
      <c r="R596" s="32"/>
      <c r="S596" s="32"/>
      <c r="T596" s="32"/>
      <c r="U596" s="32"/>
      <c r="V596" s="32"/>
      <c r="W596" s="32"/>
      <c r="X596" s="32"/>
      <c r="Y596" s="32"/>
      <c r="Z596" s="32"/>
    </row>
    <row r="597" spans="1:26" ht="14.25" customHeight="1" x14ac:dyDescent="0.25">
      <c r="A597" s="32"/>
      <c r="B597" s="32"/>
      <c r="C597" s="32"/>
      <c r="D597" s="32"/>
      <c r="E597" s="32"/>
      <c r="F597" s="32"/>
      <c r="G597" s="32"/>
      <c r="H597" s="32"/>
      <c r="I597" s="32"/>
      <c r="J597" s="32"/>
      <c r="K597" s="32"/>
      <c r="L597" s="32"/>
      <c r="M597" s="32"/>
      <c r="N597" s="33"/>
      <c r="O597" s="33"/>
      <c r="P597" s="32"/>
      <c r="Q597" s="32"/>
      <c r="R597" s="32"/>
      <c r="S597" s="32"/>
      <c r="T597" s="32"/>
      <c r="U597" s="32"/>
      <c r="V597" s="32"/>
      <c r="W597" s="32"/>
      <c r="X597" s="32"/>
      <c r="Y597" s="32"/>
      <c r="Z597" s="32"/>
    </row>
    <row r="598" spans="1:26" ht="14.25" customHeight="1" x14ac:dyDescent="0.25">
      <c r="A598" s="32"/>
      <c r="B598" s="32"/>
      <c r="C598" s="32"/>
      <c r="D598" s="32"/>
      <c r="E598" s="32"/>
      <c r="F598" s="32"/>
      <c r="G598" s="32"/>
      <c r="H598" s="32"/>
      <c r="I598" s="32"/>
      <c r="J598" s="32"/>
      <c r="K598" s="32"/>
      <c r="L598" s="32"/>
      <c r="M598" s="32"/>
      <c r="N598" s="33"/>
      <c r="O598" s="33"/>
      <c r="P598" s="32"/>
      <c r="Q598" s="32"/>
      <c r="R598" s="32"/>
      <c r="S598" s="32"/>
      <c r="T598" s="32"/>
      <c r="U598" s="32"/>
      <c r="V598" s="32"/>
      <c r="W598" s="32"/>
      <c r="X598" s="32"/>
      <c r="Y598" s="32"/>
      <c r="Z598" s="32"/>
    </row>
    <row r="599" spans="1:26" ht="14.25" customHeight="1" x14ac:dyDescent="0.25">
      <c r="A599" s="32"/>
      <c r="B599" s="32"/>
      <c r="C599" s="32"/>
      <c r="D599" s="32"/>
      <c r="E599" s="32"/>
      <c r="F599" s="32"/>
      <c r="G599" s="32"/>
      <c r="H599" s="32"/>
      <c r="I599" s="32"/>
      <c r="J599" s="32"/>
      <c r="K599" s="32"/>
      <c r="L599" s="32"/>
      <c r="M599" s="32"/>
      <c r="N599" s="33"/>
      <c r="O599" s="33"/>
      <c r="P599" s="32"/>
      <c r="Q599" s="32"/>
      <c r="R599" s="32"/>
      <c r="S599" s="32"/>
      <c r="T599" s="32"/>
      <c r="U599" s="32"/>
      <c r="V599" s="32"/>
      <c r="W599" s="32"/>
      <c r="X599" s="32"/>
      <c r="Y599" s="32"/>
      <c r="Z599" s="32"/>
    </row>
    <row r="600" spans="1:26" ht="14.25" customHeight="1" x14ac:dyDescent="0.25">
      <c r="A600" s="32"/>
      <c r="B600" s="32"/>
      <c r="C600" s="32"/>
      <c r="D600" s="32"/>
      <c r="E600" s="32"/>
      <c r="F600" s="32"/>
      <c r="G600" s="32"/>
      <c r="H600" s="32"/>
      <c r="I600" s="32"/>
      <c r="J600" s="32"/>
      <c r="K600" s="32"/>
      <c r="L600" s="32"/>
      <c r="M600" s="32"/>
      <c r="N600" s="33"/>
      <c r="O600" s="33"/>
      <c r="P600" s="32"/>
      <c r="Q600" s="32"/>
      <c r="R600" s="32"/>
      <c r="S600" s="32"/>
      <c r="T600" s="32"/>
      <c r="U600" s="32"/>
      <c r="V600" s="32"/>
      <c r="W600" s="32"/>
      <c r="X600" s="32"/>
      <c r="Y600" s="32"/>
      <c r="Z600" s="32"/>
    </row>
    <row r="601" spans="1:26" ht="14.25" customHeight="1" x14ac:dyDescent="0.25">
      <c r="A601" s="32"/>
      <c r="B601" s="32"/>
      <c r="C601" s="32"/>
      <c r="D601" s="32"/>
      <c r="E601" s="32"/>
      <c r="F601" s="32"/>
      <c r="G601" s="32"/>
      <c r="H601" s="32"/>
      <c r="I601" s="32"/>
      <c r="J601" s="32"/>
      <c r="K601" s="32"/>
      <c r="L601" s="32"/>
      <c r="M601" s="32"/>
      <c r="N601" s="33"/>
      <c r="O601" s="33"/>
      <c r="P601" s="32"/>
      <c r="Q601" s="32"/>
      <c r="R601" s="32"/>
      <c r="S601" s="32"/>
      <c r="T601" s="32"/>
      <c r="U601" s="32"/>
      <c r="V601" s="32"/>
      <c r="W601" s="32"/>
      <c r="X601" s="32"/>
      <c r="Y601" s="32"/>
      <c r="Z601" s="32"/>
    </row>
    <row r="602" spans="1:26" ht="14.25" customHeight="1" x14ac:dyDescent="0.25">
      <c r="A602" s="32"/>
      <c r="B602" s="32"/>
      <c r="C602" s="32"/>
      <c r="D602" s="32"/>
      <c r="E602" s="32"/>
      <c r="F602" s="32"/>
      <c r="G602" s="32"/>
      <c r="H602" s="32"/>
      <c r="I602" s="32"/>
      <c r="J602" s="32"/>
      <c r="K602" s="32"/>
      <c r="L602" s="32"/>
      <c r="M602" s="32"/>
      <c r="N602" s="33"/>
      <c r="O602" s="33"/>
      <c r="P602" s="32"/>
      <c r="Q602" s="32"/>
      <c r="R602" s="32"/>
      <c r="S602" s="32"/>
      <c r="T602" s="32"/>
      <c r="U602" s="32"/>
      <c r="V602" s="32"/>
      <c r="W602" s="32"/>
      <c r="X602" s="32"/>
      <c r="Y602" s="32"/>
      <c r="Z602" s="32"/>
    </row>
    <row r="603" spans="1:26" ht="14.25" customHeight="1" x14ac:dyDescent="0.25">
      <c r="A603" s="32"/>
      <c r="B603" s="32"/>
      <c r="C603" s="32"/>
      <c r="D603" s="32"/>
      <c r="E603" s="32"/>
      <c r="F603" s="32"/>
      <c r="G603" s="32"/>
      <c r="H603" s="32"/>
      <c r="I603" s="32"/>
      <c r="J603" s="32"/>
      <c r="K603" s="32"/>
      <c r="L603" s="32"/>
      <c r="M603" s="32"/>
      <c r="N603" s="33"/>
      <c r="O603" s="33"/>
      <c r="P603" s="32"/>
      <c r="Q603" s="32"/>
      <c r="R603" s="32"/>
      <c r="S603" s="32"/>
      <c r="T603" s="32"/>
      <c r="U603" s="32"/>
      <c r="V603" s="32"/>
      <c r="W603" s="32"/>
      <c r="X603" s="32"/>
      <c r="Y603" s="32"/>
      <c r="Z603" s="32"/>
    </row>
    <row r="604" spans="1:26" ht="14.25" customHeight="1" x14ac:dyDescent="0.25">
      <c r="A604" s="32"/>
      <c r="B604" s="32"/>
      <c r="C604" s="32"/>
      <c r="D604" s="32"/>
      <c r="E604" s="32"/>
      <c r="F604" s="32"/>
      <c r="G604" s="32"/>
      <c r="H604" s="32"/>
      <c r="I604" s="32"/>
      <c r="J604" s="32"/>
      <c r="K604" s="32"/>
      <c r="L604" s="32"/>
      <c r="M604" s="32"/>
      <c r="N604" s="33"/>
      <c r="O604" s="33"/>
      <c r="P604" s="32"/>
      <c r="Q604" s="32"/>
      <c r="R604" s="32"/>
      <c r="S604" s="32"/>
      <c r="T604" s="32"/>
      <c r="U604" s="32"/>
      <c r="V604" s="32"/>
      <c r="W604" s="32"/>
      <c r="X604" s="32"/>
      <c r="Y604" s="32"/>
      <c r="Z604" s="32"/>
    </row>
    <row r="605" spans="1:26" ht="14.25" customHeight="1" x14ac:dyDescent="0.25">
      <c r="A605" s="32"/>
      <c r="B605" s="32"/>
      <c r="C605" s="32"/>
      <c r="D605" s="32"/>
      <c r="E605" s="32"/>
      <c r="F605" s="32"/>
      <c r="G605" s="32"/>
      <c r="H605" s="32"/>
      <c r="I605" s="32"/>
      <c r="J605" s="32"/>
      <c r="K605" s="32"/>
      <c r="L605" s="32"/>
      <c r="M605" s="32"/>
      <c r="N605" s="33"/>
      <c r="O605" s="33"/>
      <c r="P605" s="32"/>
      <c r="Q605" s="32"/>
      <c r="R605" s="32"/>
      <c r="S605" s="32"/>
      <c r="T605" s="32"/>
      <c r="U605" s="32"/>
      <c r="V605" s="32"/>
      <c r="W605" s="32"/>
      <c r="X605" s="32"/>
      <c r="Y605" s="32"/>
      <c r="Z605" s="32"/>
    </row>
    <row r="606" spans="1:26" ht="14.25" customHeight="1" x14ac:dyDescent="0.25">
      <c r="A606" s="32"/>
      <c r="B606" s="32"/>
      <c r="C606" s="32"/>
      <c r="D606" s="32"/>
      <c r="E606" s="32"/>
      <c r="F606" s="32"/>
      <c r="G606" s="32"/>
      <c r="H606" s="32"/>
      <c r="I606" s="32"/>
      <c r="J606" s="32"/>
      <c r="K606" s="32"/>
      <c r="L606" s="32"/>
      <c r="M606" s="32"/>
      <c r="N606" s="33"/>
      <c r="O606" s="33"/>
      <c r="P606" s="32"/>
      <c r="Q606" s="32"/>
      <c r="R606" s="32"/>
      <c r="S606" s="32"/>
      <c r="T606" s="32"/>
      <c r="U606" s="32"/>
      <c r="V606" s="32"/>
      <c r="W606" s="32"/>
      <c r="X606" s="32"/>
      <c r="Y606" s="32"/>
      <c r="Z606" s="32"/>
    </row>
    <row r="607" spans="1:26" ht="14.25" customHeight="1" x14ac:dyDescent="0.25">
      <c r="A607" s="32"/>
      <c r="B607" s="32"/>
      <c r="C607" s="32"/>
      <c r="D607" s="32"/>
      <c r="E607" s="32"/>
      <c r="F607" s="32"/>
      <c r="G607" s="32"/>
      <c r="H607" s="32"/>
      <c r="I607" s="32"/>
      <c r="J607" s="32"/>
      <c r="K607" s="32"/>
      <c r="L607" s="32"/>
      <c r="M607" s="32"/>
      <c r="N607" s="33"/>
      <c r="O607" s="33"/>
      <c r="P607" s="32"/>
      <c r="Q607" s="32"/>
      <c r="R607" s="32"/>
      <c r="S607" s="32"/>
      <c r="T607" s="32"/>
      <c r="U607" s="32"/>
      <c r="V607" s="32"/>
      <c r="W607" s="32"/>
      <c r="X607" s="32"/>
      <c r="Y607" s="32"/>
      <c r="Z607" s="32"/>
    </row>
    <row r="608" spans="1:26" ht="14.25" customHeight="1" x14ac:dyDescent="0.25">
      <c r="A608" s="32"/>
      <c r="B608" s="32"/>
      <c r="C608" s="32"/>
      <c r="D608" s="32"/>
      <c r="E608" s="32"/>
      <c r="F608" s="32"/>
      <c r="G608" s="32"/>
      <c r="H608" s="32"/>
      <c r="I608" s="32"/>
      <c r="J608" s="32"/>
      <c r="K608" s="32"/>
      <c r="L608" s="32"/>
      <c r="M608" s="32"/>
      <c r="N608" s="33"/>
      <c r="O608" s="33"/>
      <c r="P608" s="32"/>
      <c r="Q608" s="32"/>
      <c r="R608" s="32"/>
      <c r="S608" s="32"/>
      <c r="T608" s="32"/>
      <c r="U608" s="32"/>
      <c r="V608" s="32"/>
      <c r="W608" s="32"/>
      <c r="X608" s="32"/>
      <c r="Y608" s="32"/>
      <c r="Z608" s="32"/>
    </row>
    <row r="609" spans="1:26" ht="14.25" customHeight="1" x14ac:dyDescent="0.25">
      <c r="A609" s="32"/>
      <c r="B609" s="32"/>
      <c r="C609" s="32"/>
      <c r="D609" s="32"/>
      <c r="E609" s="32"/>
      <c r="F609" s="32"/>
      <c r="G609" s="32"/>
      <c r="H609" s="32"/>
      <c r="I609" s="32"/>
      <c r="J609" s="32"/>
      <c r="K609" s="32"/>
      <c r="L609" s="32"/>
      <c r="M609" s="32"/>
      <c r="N609" s="33"/>
      <c r="O609" s="33"/>
      <c r="P609" s="32"/>
      <c r="Q609" s="32"/>
      <c r="R609" s="32"/>
      <c r="S609" s="32"/>
      <c r="T609" s="32"/>
      <c r="U609" s="32"/>
      <c r="V609" s="32"/>
      <c r="W609" s="32"/>
      <c r="X609" s="32"/>
      <c r="Y609" s="32"/>
      <c r="Z609" s="32"/>
    </row>
    <row r="610" spans="1:26" ht="14.25" customHeight="1" x14ac:dyDescent="0.25">
      <c r="A610" s="32"/>
      <c r="B610" s="32"/>
      <c r="C610" s="32"/>
      <c r="D610" s="32"/>
      <c r="E610" s="32"/>
      <c r="F610" s="32"/>
      <c r="G610" s="32"/>
      <c r="H610" s="32"/>
      <c r="I610" s="32"/>
      <c r="J610" s="32"/>
      <c r="K610" s="32"/>
      <c r="L610" s="32"/>
      <c r="M610" s="32"/>
      <c r="N610" s="33"/>
      <c r="O610" s="33"/>
      <c r="P610" s="32"/>
      <c r="Q610" s="32"/>
      <c r="R610" s="32"/>
      <c r="S610" s="32"/>
      <c r="T610" s="32"/>
      <c r="U610" s="32"/>
      <c r="V610" s="32"/>
      <c r="W610" s="32"/>
      <c r="X610" s="32"/>
      <c r="Y610" s="32"/>
      <c r="Z610" s="32"/>
    </row>
    <row r="611" spans="1:26" ht="14.25" customHeight="1" x14ac:dyDescent="0.25">
      <c r="A611" s="32"/>
      <c r="B611" s="32"/>
      <c r="C611" s="32"/>
      <c r="D611" s="32"/>
      <c r="E611" s="32"/>
      <c r="F611" s="32"/>
      <c r="G611" s="32"/>
      <c r="H611" s="32"/>
      <c r="I611" s="32"/>
      <c r="J611" s="32"/>
      <c r="K611" s="32"/>
      <c r="L611" s="32"/>
      <c r="M611" s="32"/>
      <c r="N611" s="33"/>
      <c r="O611" s="33"/>
      <c r="P611" s="32"/>
      <c r="Q611" s="32"/>
      <c r="R611" s="32"/>
      <c r="S611" s="32"/>
      <c r="T611" s="32"/>
      <c r="U611" s="32"/>
      <c r="V611" s="32"/>
      <c r="W611" s="32"/>
      <c r="X611" s="32"/>
      <c r="Y611" s="32"/>
      <c r="Z611" s="32"/>
    </row>
    <row r="612" spans="1:26" ht="14.25" customHeight="1" x14ac:dyDescent="0.25">
      <c r="A612" s="32"/>
      <c r="B612" s="32"/>
      <c r="C612" s="32"/>
      <c r="D612" s="32"/>
      <c r="E612" s="32"/>
      <c r="F612" s="32"/>
      <c r="G612" s="32"/>
      <c r="H612" s="32"/>
      <c r="I612" s="32"/>
      <c r="J612" s="32"/>
      <c r="K612" s="32"/>
      <c r="L612" s="32"/>
      <c r="M612" s="32"/>
      <c r="N612" s="33"/>
      <c r="O612" s="33"/>
      <c r="P612" s="32"/>
      <c r="Q612" s="32"/>
      <c r="R612" s="32"/>
      <c r="S612" s="32"/>
      <c r="T612" s="32"/>
      <c r="U612" s="32"/>
      <c r="V612" s="32"/>
      <c r="W612" s="32"/>
      <c r="X612" s="32"/>
      <c r="Y612" s="32"/>
      <c r="Z612" s="32"/>
    </row>
    <row r="613" spans="1:26" ht="14.25" customHeight="1" x14ac:dyDescent="0.25">
      <c r="A613" s="32"/>
      <c r="B613" s="32"/>
      <c r="C613" s="32"/>
      <c r="D613" s="32"/>
      <c r="E613" s="32"/>
      <c r="F613" s="32"/>
      <c r="G613" s="32"/>
      <c r="H613" s="32"/>
      <c r="I613" s="32"/>
      <c r="J613" s="32"/>
      <c r="K613" s="32"/>
      <c r="L613" s="32"/>
      <c r="M613" s="32"/>
      <c r="N613" s="33"/>
      <c r="O613" s="33"/>
      <c r="P613" s="32"/>
      <c r="Q613" s="32"/>
      <c r="R613" s="32"/>
      <c r="S613" s="32"/>
      <c r="T613" s="32"/>
      <c r="U613" s="32"/>
      <c r="V613" s="32"/>
      <c r="W613" s="32"/>
      <c r="X613" s="32"/>
      <c r="Y613" s="32"/>
      <c r="Z613" s="32"/>
    </row>
    <row r="614" spans="1:26" ht="14.25" customHeight="1" x14ac:dyDescent="0.25">
      <c r="A614" s="32"/>
      <c r="B614" s="32"/>
      <c r="C614" s="32"/>
      <c r="D614" s="32"/>
      <c r="E614" s="32"/>
      <c r="F614" s="32"/>
      <c r="G614" s="32"/>
      <c r="H614" s="32"/>
      <c r="I614" s="32"/>
      <c r="J614" s="32"/>
      <c r="K614" s="32"/>
      <c r="L614" s="32"/>
      <c r="M614" s="32"/>
      <c r="N614" s="33"/>
      <c r="O614" s="33"/>
      <c r="P614" s="32"/>
      <c r="Q614" s="32"/>
      <c r="R614" s="32"/>
      <c r="S614" s="32"/>
      <c r="T614" s="32"/>
      <c r="U614" s="32"/>
      <c r="V614" s="32"/>
      <c r="W614" s="32"/>
      <c r="X614" s="32"/>
      <c r="Y614" s="32"/>
      <c r="Z614" s="32"/>
    </row>
    <row r="615" spans="1:26" ht="14.25" customHeight="1" x14ac:dyDescent="0.25">
      <c r="A615" s="32"/>
      <c r="B615" s="32"/>
      <c r="C615" s="32"/>
      <c r="D615" s="32"/>
      <c r="E615" s="32"/>
      <c r="F615" s="32"/>
      <c r="G615" s="32"/>
      <c r="H615" s="32"/>
      <c r="I615" s="32"/>
      <c r="J615" s="32"/>
      <c r="K615" s="32"/>
      <c r="L615" s="32"/>
      <c r="M615" s="32"/>
      <c r="N615" s="33"/>
      <c r="O615" s="33"/>
      <c r="P615" s="32"/>
      <c r="Q615" s="32"/>
      <c r="R615" s="32"/>
      <c r="S615" s="32"/>
      <c r="T615" s="32"/>
      <c r="U615" s="32"/>
      <c r="V615" s="32"/>
      <c r="W615" s="32"/>
      <c r="X615" s="32"/>
      <c r="Y615" s="32"/>
      <c r="Z615" s="32"/>
    </row>
    <row r="616" spans="1:26" ht="14.25" customHeight="1" x14ac:dyDescent="0.25">
      <c r="A616" s="32"/>
      <c r="B616" s="32"/>
      <c r="C616" s="32"/>
      <c r="D616" s="32"/>
      <c r="E616" s="32"/>
      <c r="F616" s="32"/>
      <c r="G616" s="32"/>
      <c r="H616" s="32"/>
      <c r="I616" s="32"/>
      <c r="J616" s="32"/>
      <c r="K616" s="32"/>
      <c r="L616" s="32"/>
      <c r="M616" s="32"/>
      <c r="N616" s="33"/>
      <c r="O616" s="33"/>
      <c r="P616" s="32"/>
      <c r="Q616" s="32"/>
      <c r="R616" s="32"/>
      <c r="S616" s="32"/>
      <c r="T616" s="32"/>
      <c r="U616" s="32"/>
      <c r="V616" s="32"/>
      <c r="W616" s="32"/>
      <c r="X616" s="32"/>
      <c r="Y616" s="32"/>
      <c r="Z616" s="32"/>
    </row>
    <row r="617" spans="1:26" ht="14.25" customHeight="1" x14ac:dyDescent="0.25">
      <c r="A617" s="32"/>
      <c r="B617" s="32"/>
      <c r="C617" s="32"/>
      <c r="D617" s="32"/>
      <c r="E617" s="32"/>
      <c r="F617" s="32"/>
      <c r="G617" s="32"/>
      <c r="H617" s="32"/>
      <c r="I617" s="32"/>
      <c r="J617" s="32"/>
      <c r="K617" s="32"/>
      <c r="L617" s="32"/>
      <c r="M617" s="32"/>
      <c r="N617" s="33"/>
      <c r="O617" s="33"/>
      <c r="P617" s="32"/>
      <c r="Q617" s="32"/>
      <c r="R617" s="32"/>
      <c r="S617" s="32"/>
      <c r="T617" s="32"/>
      <c r="U617" s="32"/>
      <c r="V617" s="32"/>
      <c r="W617" s="32"/>
      <c r="X617" s="32"/>
      <c r="Y617" s="32"/>
      <c r="Z617" s="32"/>
    </row>
    <row r="618" spans="1:26" ht="14.25" customHeight="1" x14ac:dyDescent="0.25">
      <c r="A618" s="32"/>
      <c r="B618" s="32"/>
      <c r="C618" s="32"/>
      <c r="D618" s="32"/>
      <c r="E618" s="32"/>
      <c r="F618" s="32"/>
      <c r="G618" s="32"/>
      <c r="H618" s="32"/>
      <c r="I618" s="32"/>
      <c r="J618" s="32"/>
      <c r="K618" s="32"/>
      <c r="L618" s="32"/>
      <c r="M618" s="32"/>
      <c r="N618" s="33"/>
      <c r="O618" s="33"/>
      <c r="P618" s="32"/>
      <c r="Q618" s="32"/>
      <c r="R618" s="32"/>
      <c r="S618" s="32"/>
      <c r="T618" s="32"/>
      <c r="U618" s="32"/>
      <c r="V618" s="32"/>
      <c r="W618" s="32"/>
      <c r="X618" s="32"/>
      <c r="Y618" s="32"/>
      <c r="Z618" s="32"/>
    </row>
    <row r="619" spans="1:26" ht="14.25" customHeight="1" x14ac:dyDescent="0.25">
      <c r="A619" s="32"/>
      <c r="B619" s="32"/>
      <c r="C619" s="32"/>
      <c r="D619" s="32"/>
      <c r="E619" s="32"/>
      <c r="F619" s="32"/>
      <c r="G619" s="32"/>
      <c r="H619" s="32"/>
      <c r="I619" s="32"/>
      <c r="J619" s="32"/>
      <c r="K619" s="32"/>
      <c r="L619" s="32"/>
      <c r="M619" s="32"/>
      <c r="N619" s="33"/>
      <c r="O619" s="33"/>
      <c r="P619" s="32"/>
      <c r="Q619" s="32"/>
      <c r="R619" s="32"/>
      <c r="S619" s="32"/>
      <c r="T619" s="32"/>
      <c r="U619" s="32"/>
      <c r="V619" s="32"/>
      <c r="W619" s="32"/>
      <c r="X619" s="32"/>
      <c r="Y619" s="32"/>
      <c r="Z619" s="32"/>
    </row>
    <row r="620" spans="1:26" ht="14.25" customHeight="1" x14ac:dyDescent="0.25">
      <c r="A620" s="32"/>
      <c r="B620" s="32"/>
      <c r="C620" s="32"/>
      <c r="D620" s="32"/>
      <c r="E620" s="32"/>
      <c r="F620" s="32"/>
      <c r="G620" s="32"/>
      <c r="H620" s="32"/>
      <c r="I620" s="32"/>
      <c r="J620" s="32"/>
      <c r="K620" s="32"/>
      <c r="L620" s="32"/>
      <c r="M620" s="32"/>
      <c r="N620" s="33"/>
      <c r="O620" s="33"/>
      <c r="P620" s="32"/>
      <c r="Q620" s="32"/>
      <c r="R620" s="32"/>
      <c r="S620" s="32"/>
      <c r="T620" s="32"/>
      <c r="U620" s="32"/>
      <c r="V620" s="32"/>
      <c r="W620" s="32"/>
      <c r="X620" s="32"/>
      <c r="Y620" s="32"/>
      <c r="Z620" s="32"/>
    </row>
    <row r="621" spans="1:26" ht="14.25" customHeight="1" x14ac:dyDescent="0.25">
      <c r="A621" s="32"/>
      <c r="B621" s="32"/>
      <c r="C621" s="32"/>
      <c r="D621" s="32"/>
      <c r="E621" s="32"/>
      <c r="F621" s="32"/>
      <c r="G621" s="32"/>
      <c r="H621" s="32"/>
      <c r="I621" s="32"/>
      <c r="J621" s="32"/>
      <c r="K621" s="32"/>
      <c r="L621" s="32"/>
      <c r="M621" s="32"/>
      <c r="N621" s="33"/>
      <c r="O621" s="33"/>
      <c r="P621" s="32"/>
      <c r="Q621" s="32"/>
      <c r="R621" s="32"/>
      <c r="S621" s="32"/>
      <c r="T621" s="32"/>
      <c r="U621" s="32"/>
      <c r="V621" s="32"/>
      <c r="W621" s="32"/>
      <c r="X621" s="32"/>
      <c r="Y621" s="32"/>
      <c r="Z621" s="32"/>
    </row>
    <row r="622" spans="1:26" ht="14.25" customHeight="1" x14ac:dyDescent="0.25">
      <c r="A622" s="32"/>
      <c r="B622" s="32"/>
      <c r="C622" s="32"/>
      <c r="D622" s="32"/>
      <c r="E622" s="32"/>
      <c r="F622" s="32"/>
      <c r="G622" s="32"/>
      <c r="H622" s="32"/>
      <c r="I622" s="32"/>
      <c r="J622" s="32"/>
      <c r="K622" s="32"/>
      <c r="L622" s="32"/>
      <c r="M622" s="32"/>
      <c r="N622" s="33"/>
      <c r="O622" s="33"/>
      <c r="P622" s="32"/>
      <c r="Q622" s="32"/>
      <c r="R622" s="32"/>
      <c r="S622" s="32"/>
      <c r="T622" s="32"/>
      <c r="U622" s="32"/>
      <c r="V622" s="32"/>
      <c r="W622" s="32"/>
      <c r="X622" s="32"/>
      <c r="Y622" s="32"/>
      <c r="Z622" s="32"/>
    </row>
    <row r="623" spans="1:26" ht="14.25" customHeight="1" x14ac:dyDescent="0.25">
      <c r="A623" s="32"/>
      <c r="B623" s="32"/>
      <c r="C623" s="32"/>
      <c r="D623" s="32"/>
      <c r="E623" s="32"/>
      <c r="F623" s="32"/>
      <c r="G623" s="32"/>
      <c r="H623" s="32"/>
      <c r="I623" s="32"/>
      <c r="J623" s="32"/>
      <c r="K623" s="32"/>
      <c r="L623" s="32"/>
      <c r="M623" s="32"/>
      <c r="N623" s="33"/>
      <c r="O623" s="33"/>
      <c r="P623" s="32"/>
      <c r="Q623" s="32"/>
      <c r="R623" s="32"/>
      <c r="S623" s="32"/>
      <c r="T623" s="32"/>
      <c r="U623" s="32"/>
      <c r="V623" s="32"/>
      <c r="W623" s="32"/>
      <c r="X623" s="32"/>
      <c r="Y623" s="32"/>
      <c r="Z623" s="32"/>
    </row>
    <row r="624" spans="1:26" ht="14.25" customHeight="1" x14ac:dyDescent="0.25">
      <c r="A624" s="32"/>
      <c r="B624" s="32"/>
      <c r="C624" s="32"/>
      <c r="D624" s="32"/>
      <c r="E624" s="32"/>
      <c r="F624" s="32"/>
      <c r="G624" s="32"/>
      <c r="H624" s="32"/>
      <c r="I624" s="32"/>
      <c r="J624" s="32"/>
      <c r="K624" s="32"/>
      <c r="L624" s="32"/>
      <c r="M624" s="32"/>
      <c r="N624" s="33"/>
      <c r="O624" s="33"/>
      <c r="P624" s="32"/>
      <c r="Q624" s="32"/>
      <c r="R624" s="32"/>
      <c r="S624" s="32"/>
      <c r="T624" s="32"/>
      <c r="U624" s="32"/>
      <c r="V624" s="32"/>
      <c r="W624" s="32"/>
      <c r="X624" s="32"/>
      <c r="Y624" s="32"/>
      <c r="Z624" s="32"/>
    </row>
    <row r="625" spans="1:26" ht="14.25" customHeight="1" x14ac:dyDescent="0.25">
      <c r="A625" s="32"/>
      <c r="B625" s="32"/>
      <c r="C625" s="32"/>
      <c r="D625" s="32"/>
      <c r="E625" s="32"/>
      <c r="F625" s="32"/>
      <c r="G625" s="32"/>
      <c r="H625" s="32"/>
      <c r="I625" s="32"/>
      <c r="J625" s="32"/>
      <c r="K625" s="32"/>
      <c r="L625" s="32"/>
      <c r="M625" s="32"/>
      <c r="N625" s="33"/>
      <c r="O625" s="33"/>
      <c r="P625" s="32"/>
      <c r="Q625" s="32"/>
      <c r="R625" s="32"/>
      <c r="S625" s="32"/>
      <c r="T625" s="32"/>
      <c r="U625" s="32"/>
      <c r="V625" s="32"/>
      <c r="W625" s="32"/>
      <c r="X625" s="32"/>
      <c r="Y625" s="32"/>
      <c r="Z625" s="32"/>
    </row>
    <row r="626" spans="1:26" ht="14.25" customHeight="1" x14ac:dyDescent="0.25">
      <c r="A626" s="32"/>
      <c r="B626" s="32"/>
      <c r="C626" s="32"/>
      <c r="D626" s="32"/>
      <c r="E626" s="32"/>
      <c r="F626" s="32"/>
      <c r="G626" s="32"/>
      <c r="H626" s="32"/>
      <c r="I626" s="32"/>
      <c r="J626" s="32"/>
      <c r="K626" s="32"/>
      <c r="L626" s="32"/>
      <c r="M626" s="32"/>
      <c r="N626" s="33"/>
      <c r="O626" s="33"/>
      <c r="P626" s="32"/>
      <c r="Q626" s="32"/>
      <c r="R626" s="32"/>
      <c r="S626" s="32"/>
      <c r="T626" s="32"/>
      <c r="U626" s="32"/>
      <c r="V626" s="32"/>
      <c r="W626" s="32"/>
      <c r="X626" s="32"/>
      <c r="Y626" s="32"/>
      <c r="Z626" s="32"/>
    </row>
    <row r="627" spans="1:26" ht="14.25" customHeight="1" x14ac:dyDescent="0.25">
      <c r="A627" s="32"/>
      <c r="B627" s="32"/>
      <c r="C627" s="32"/>
      <c r="D627" s="32"/>
      <c r="E627" s="32"/>
      <c r="F627" s="32"/>
      <c r="G627" s="32"/>
      <c r="H627" s="32"/>
      <c r="I627" s="32"/>
      <c r="J627" s="32"/>
      <c r="K627" s="32"/>
      <c r="L627" s="32"/>
      <c r="M627" s="32"/>
      <c r="N627" s="33"/>
      <c r="O627" s="33"/>
      <c r="P627" s="32"/>
      <c r="Q627" s="32"/>
      <c r="R627" s="32"/>
      <c r="S627" s="32"/>
      <c r="T627" s="32"/>
      <c r="U627" s="32"/>
      <c r="V627" s="32"/>
      <c r="W627" s="32"/>
      <c r="X627" s="32"/>
      <c r="Y627" s="32"/>
      <c r="Z627" s="32"/>
    </row>
    <row r="628" spans="1:26" ht="14.25" customHeight="1" x14ac:dyDescent="0.25">
      <c r="A628" s="32"/>
      <c r="B628" s="32"/>
      <c r="C628" s="32"/>
      <c r="D628" s="32"/>
      <c r="E628" s="32"/>
      <c r="F628" s="32"/>
      <c r="G628" s="32"/>
      <c r="H628" s="32"/>
      <c r="I628" s="32"/>
      <c r="J628" s="32"/>
      <c r="K628" s="32"/>
      <c r="L628" s="32"/>
      <c r="M628" s="32"/>
      <c r="N628" s="33"/>
      <c r="O628" s="33"/>
      <c r="P628" s="32"/>
      <c r="Q628" s="32"/>
      <c r="R628" s="32"/>
      <c r="S628" s="32"/>
      <c r="T628" s="32"/>
      <c r="U628" s="32"/>
      <c r="V628" s="32"/>
      <c r="W628" s="32"/>
      <c r="X628" s="32"/>
      <c r="Y628" s="32"/>
      <c r="Z628" s="32"/>
    </row>
    <row r="629" spans="1:26" ht="14.25" customHeight="1" x14ac:dyDescent="0.25">
      <c r="A629" s="32"/>
      <c r="B629" s="32"/>
      <c r="C629" s="32"/>
      <c r="D629" s="32"/>
      <c r="E629" s="32"/>
      <c r="F629" s="32"/>
      <c r="G629" s="32"/>
      <c r="H629" s="32"/>
      <c r="I629" s="32"/>
      <c r="J629" s="32"/>
      <c r="K629" s="32"/>
      <c r="L629" s="32"/>
      <c r="M629" s="32"/>
      <c r="N629" s="33"/>
      <c r="O629" s="33"/>
      <c r="P629" s="32"/>
      <c r="Q629" s="32"/>
      <c r="R629" s="32"/>
      <c r="S629" s="32"/>
      <c r="T629" s="32"/>
      <c r="U629" s="32"/>
      <c r="V629" s="32"/>
      <c r="W629" s="32"/>
      <c r="X629" s="32"/>
      <c r="Y629" s="32"/>
      <c r="Z629" s="32"/>
    </row>
    <row r="630" spans="1:26" ht="14.25" customHeight="1" x14ac:dyDescent="0.25">
      <c r="A630" s="32"/>
      <c r="B630" s="32"/>
      <c r="C630" s="32"/>
      <c r="D630" s="32"/>
      <c r="E630" s="32"/>
      <c r="F630" s="32"/>
      <c r="G630" s="32"/>
      <c r="H630" s="32"/>
      <c r="I630" s="32"/>
      <c r="J630" s="32"/>
      <c r="K630" s="32"/>
      <c r="L630" s="32"/>
      <c r="M630" s="32"/>
      <c r="N630" s="33"/>
      <c r="O630" s="33"/>
      <c r="P630" s="32"/>
      <c r="Q630" s="32"/>
      <c r="R630" s="32"/>
      <c r="S630" s="32"/>
      <c r="T630" s="32"/>
      <c r="U630" s="32"/>
      <c r="V630" s="32"/>
      <c r="W630" s="32"/>
      <c r="X630" s="32"/>
      <c r="Y630" s="32"/>
      <c r="Z630" s="32"/>
    </row>
    <row r="631" spans="1:26" ht="14.25" customHeight="1" x14ac:dyDescent="0.25">
      <c r="A631" s="32"/>
      <c r="B631" s="32"/>
      <c r="C631" s="32"/>
      <c r="D631" s="32"/>
      <c r="E631" s="32"/>
      <c r="F631" s="32"/>
      <c r="G631" s="32"/>
      <c r="H631" s="32"/>
      <c r="I631" s="32"/>
      <c r="J631" s="32"/>
      <c r="K631" s="32"/>
      <c r="L631" s="32"/>
      <c r="M631" s="32"/>
      <c r="N631" s="33"/>
      <c r="O631" s="33"/>
      <c r="P631" s="32"/>
      <c r="Q631" s="32"/>
      <c r="R631" s="32"/>
      <c r="S631" s="32"/>
      <c r="T631" s="32"/>
      <c r="U631" s="32"/>
      <c r="V631" s="32"/>
      <c r="W631" s="32"/>
      <c r="X631" s="32"/>
      <c r="Y631" s="32"/>
      <c r="Z631" s="32"/>
    </row>
    <row r="632" spans="1:26" ht="14.25" customHeight="1" x14ac:dyDescent="0.25">
      <c r="A632" s="32"/>
      <c r="B632" s="32"/>
      <c r="C632" s="32"/>
      <c r="D632" s="32"/>
      <c r="E632" s="32"/>
      <c r="F632" s="32"/>
      <c r="G632" s="32"/>
      <c r="H632" s="32"/>
      <c r="I632" s="32"/>
      <c r="J632" s="32"/>
      <c r="K632" s="32"/>
      <c r="L632" s="32"/>
      <c r="M632" s="32"/>
      <c r="N632" s="33"/>
      <c r="O632" s="33"/>
      <c r="P632" s="32"/>
      <c r="Q632" s="32"/>
      <c r="R632" s="32"/>
      <c r="S632" s="32"/>
      <c r="T632" s="32"/>
      <c r="U632" s="32"/>
      <c r="V632" s="32"/>
      <c r="W632" s="32"/>
      <c r="X632" s="32"/>
      <c r="Y632" s="32"/>
      <c r="Z632" s="32"/>
    </row>
    <row r="633" spans="1:26" ht="14.25" customHeight="1" x14ac:dyDescent="0.25">
      <c r="A633" s="32"/>
      <c r="B633" s="32"/>
      <c r="C633" s="32"/>
      <c r="D633" s="32"/>
      <c r="E633" s="32"/>
      <c r="F633" s="32"/>
      <c r="G633" s="32"/>
      <c r="H633" s="32"/>
      <c r="I633" s="32"/>
      <c r="J633" s="32"/>
      <c r="K633" s="32"/>
      <c r="L633" s="32"/>
      <c r="M633" s="32"/>
      <c r="N633" s="33"/>
      <c r="O633" s="33"/>
      <c r="P633" s="32"/>
      <c r="Q633" s="32"/>
      <c r="R633" s="32"/>
      <c r="S633" s="32"/>
      <c r="T633" s="32"/>
      <c r="U633" s="32"/>
      <c r="V633" s="32"/>
      <c r="W633" s="32"/>
      <c r="X633" s="32"/>
      <c r="Y633" s="32"/>
      <c r="Z633" s="32"/>
    </row>
    <row r="634" spans="1:26" ht="14.25" customHeight="1" x14ac:dyDescent="0.25">
      <c r="A634" s="32"/>
      <c r="B634" s="32"/>
      <c r="C634" s="32"/>
      <c r="D634" s="32"/>
      <c r="E634" s="32"/>
      <c r="F634" s="32"/>
      <c r="G634" s="32"/>
      <c r="H634" s="32"/>
      <c r="I634" s="32"/>
      <c r="J634" s="32"/>
      <c r="K634" s="32"/>
      <c r="L634" s="32"/>
      <c r="M634" s="32"/>
      <c r="N634" s="33"/>
      <c r="O634" s="33"/>
      <c r="P634" s="32"/>
      <c r="Q634" s="32"/>
      <c r="R634" s="32"/>
      <c r="S634" s="32"/>
      <c r="T634" s="32"/>
      <c r="U634" s="32"/>
      <c r="V634" s="32"/>
      <c r="W634" s="32"/>
      <c r="X634" s="32"/>
      <c r="Y634" s="32"/>
      <c r="Z634" s="32"/>
    </row>
    <row r="635" spans="1:26" ht="14.25" customHeight="1" x14ac:dyDescent="0.25">
      <c r="A635" s="32"/>
      <c r="B635" s="32"/>
      <c r="C635" s="32"/>
      <c r="D635" s="32"/>
      <c r="E635" s="32"/>
      <c r="F635" s="32"/>
      <c r="G635" s="32"/>
      <c r="H635" s="32"/>
      <c r="I635" s="32"/>
      <c r="J635" s="32"/>
      <c r="K635" s="32"/>
      <c r="L635" s="32"/>
      <c r="M635" s="32"/>
      <c r="N635" s="33"/>
      <c r="O635" s="33"/>
      <c r="P635" s="32"/>
      <c r="Q635" s="32"/>
      <c r="R635" s="32"/>
      <c r="S635" s="32"/>
      <c r="T635" s="32"/>
      <c r="U635" s="32"/>
      <c r="V635" s="32"/>
      <c r="W635" s="32"/>
      <c r="X635" s="32"/>
      <c r="Y635" s="32"/>
      <c r="Z635" s="32"/>
    </row>
    <row r="636" spans="1:26" ht="14.25" customHeight="1" x14ac:dyDescent="0.25">
      <c r="A636" s="32"/>
      <c r="B636" s="32"/>
      <c r="C636" s="32"/>
      <c r="D636" s="32"/>
      <c r="E636" s="32"/>
      <c r="F636" s="32"/>
      <c r="G636" s="32"/>
      <c r="H636" s="32"/>
      <c r="I636" s="32"/>
      <c r="J636" s="32"/>
      <c r="K636" s="32"/>
      <c r="L636" s="32"/>
      <c r="M636" s="32"/>
      <c r="N636" s="33"/>
      <c r="O636" s="33"/>
      <c r="P636" s="32"/>
      <c r="Q636" s="32"/>
      <c r="R636" s="32"/>
      <c r="S636" s="32"/>
      <c r="T636" s="32"/>
      <c r="U636" s="32"/>
      <c r="V636" s="32"/>
      <c r="W636" s="32"/>
      <c r="X636" s="32"/>
      <c r="Y636" s="32"/>
      <c r="Z636" s="32"/>
    </row>
    <row r="637" spans="1:26" ht="14.25" customHeight="1" x14ac:dyDescent="0.25">
      <c r="A637" s="32"/>
      <c r="B637" s="32"/>
      <c r="C637" s="32"/>
      <c r="D637" s="32"/>
      <c r="E637" s="32"/>
      <c r="F637" s="32"/>
      <c r="G637" s="32"/>
      <c r="H637" s="32"/>
      <c r="I637" s="32"/>
      <c r="J637" s="32"/>
      <c r="K637" s="32"/>
      <c r="L637" s="32"/>
      <c r="M637" s="32"/>
      <c r="N637" s="33"/>
      <c r="O637" s="33"/>
      <c r="P637" s="32"/>
      <c r="Q637" s="32"/>
      <c r="R637" s="32"/>
      <c r="S637" s="32"/>
      <c r="T637" s="32"/>
      <c r="U637" s="32"/>
      <c r="V637" s="32"/>
      <c r="W637" s="32"/>
      <c r="X637" s="32"/>
      <c r="Y637" s="32"/>
      <c r="Z637" s="32"/>
    </row>
    <row r="638" spans="1:26" ht="14.25" customHeight="1" x14ac:dyDescent="0.25">
      <c r="A638" s="32"/>
      <c r="B638" s="32"/>
      <c r="C638" s="32"/>
      <c r="D638" s="32"/>
      <c r="E638" s="32"/>
      <c r="F638" s="32"/>
      <c r="G638" s="32"/>
      <c r="H638" s="32"/>
      <c r="I638" s="32"/>
      <c r="J638" s="32"/>
      <c r="K638" s="32"/>
      <c r="L638" s="32"/>
      <c r="M638" s="32"/>
      <c r="N638" s="33"/>
      <c r="O638" s="33"/>
      <c r="P638" s="32"/>
      <c r="Q638" s="32"/>
      <c r="R638" s="32"/>
      <c r="S638" s="32"/>
      <c r="T638" s="32"/>
      <c r="U638" s="32"/>
      <c r="V638" s="32"/>
      <c r="W638" s="32"/>
      <c r="X638" s="32"/>
      <c r="Y638" s="32"/>
      <c r="Z638" s="32"/>
    </row>
    <row r="639" spans="1:26" ht="14.25" customHeight="1" x14ac:dyDescent="0.25">
      <c r="A639" s="32"/>
      <c r="B639" s="32"/>
      <c r="C639" s="32"/>
      <c r="D639" s="32"/>
      <c r="E639" s="32"/>
      <c r="F639" s="32"/>
      <c r="G639" s="32"/>
      <c r="H639" s="32"/>
      <c r="I639" s="32"/>
      <c r="J639" s="32"/>
      <c r="K639" s="32"/>
      <c r="L639" s="32"/>
      <c r="M639" s="32"/>
      <c r="N639" s="33"/>
      <c r="O639" s="33"/>
      <c r="P639" s="32"/>
      <c r="Q639" s="32"/>
      <c r="R639" s="32"/>
      <c r="S639" s="32"/>
      <c r="T639" s="32"/>
      <c r="U639" s="32"/>
      <c r="V639" s="32"/>
      <c r="W639" s="32"/>
      <c r="X639" s="32"/>
      <c r="Y639" s="32"/>
      <c r="Z639" s="32"/>
    </row>
    <row r="640" spans="1:26" ht="14.25" customHeight="1" x14ac:dyDescent="0.25">
      <c r="A640" s="32"/>
      <c r="B640" s="32"/>
      <c r="C640" s="32"/>
      <c r="D640" s="32"/>
      <c r="E640" s="32"/>
      <c r="F640" s="32"/>
      <c r="G640" s="32"/>
      <c r="H640" s="32"/>
      <c r="I640" s="32"/>
      <c r="J640" s="32"/>
      <c r="K640" s="32"/>
      <c r="L640" s="32"/>
      <c r="M640" s="32"/>
      <c r="N640" s="33"/>
      <c r="O640" s="33"/>
      <c r="P640" s="32"/>
      <c r="Q640" s="32"/>
      <c r="R640" s="32"/>
      <c r="S640" s="32"/>
      <c r="T640" s="32"/>
      <c r="U640" s="32"/>
      <c r="V640" s="32"/>
      <c r="W640" s="32"/>
      <c r="X640" s="32"/>
      <c r="Y640" s="32"/>
      <c r="Z640" s="32"/>
    </row>
    <row r="641" spans="1:26" ht="14.25" customHeight="1" x14ac:dyDescent="0.25">
      <c r="A641" s="32"/>
      <c r="B641" s="32"/>
      <c r="C641" s="32"/>
      <c r="D641" s="32"/>
      <c r="E641" s="32"/>
      <c r="F641" s="32"/>
      <c r="G641" s="32"/>
      <c r="H641" s="32"/>
      <c r="I641" s="32"/>
      <c r="J641" s="32"/>
      <c r="K641" s="32"/>
      <c r="L641" s="32"/>
      <c r="M641" s="32"/>
      <c r="N641" s="33"/>
      <c r="O641" s="33"/>
      <c r="P641" s="32"/>
      <c r="Q641" s="32"/>
      <c r="R641" s="32"/>
      <c r="S641" s="32"/>
      <c r="T641" s="32"/>
      <c r="U641" s="32"/>
      <c r="V641" s="32"/>
      <c r="W641" s="32"/>
      <c r="X641" s="32"/>
      <c r="Y641" s="32"/>
      <c r="Z641" s="32"/>
    </row>
    <row r="642" spans="1:26" ht="14.25" customHeight="1" x14ac:dyDescent="0.25">
      <c r="A642" s="32"/>
      <c r="B642" s="32"/>
      <c r="C642" s="32"/>
      <c r="D642" s="32"/>
      <c r="E642" s="32"/>
      <c r="F642" s="32"/>
      <c r="G642" s="32"/>
      <c r="H642" s="32"/>
      <c r="I642" s="32"/>
      <c r="J642" s="32"/>
      <c r="K642" s="32"/>
      <c r="L642" s="32"/>
      <c r="M642" s="32"/>
      <c r="N642" s="33"/>
      <c r="O642" s="33"/>
      <c r="P642" s="32"/>
      <c r="Q642" s="32"/>
      <c r="R642" s="32"/>
      <c r="S642" s="32"/>
      <c r="T642" s="32"/>
      <c r="U642" s="32"/>
      <c r="V642" s="32"/>
      <c r="W642" s="32"/>
      <c r="X642" s="32"/>
      <c r="Y642" s="32"/>
      <c r="Z642" s="32"/>
    </row>
    <row r="643" spans="1:26" ht="14.25" customHeight="1" x14ac:dyDescent="0.25">
      <c r="A643" s="32"/>
      <c r="B643" s="32"/>
      <c r="C643" s="32"/>
      <c r="D643" s="32"/>
      <c r="E643" s="32"/>
      <c r="F643" s="32"/>
      <c r="G643" s="32"/>
      <c r="H643" s="32"/>
      <c r="I643" s="32"/>
      <c r="J643" s="32"/>
      <c r="K643" s="32"/>
      <c r="L643" s="32"/>
      <c r="M643" s="32"/>
      <c r="N643" s="33"/>
      <c r="O643" s="33"/>
      <c r="P643" s="32"/>
      <c r="Q643" s="32"/>
      <c r="R643" s="32"/>
      <c r="S643" s="32"/>
      <c r="T643" s="32"/>
      <c r="U643" s="32"/>
      <c r="V643" s="32"/>
      <c r="W643" s="32"/>
      <c r="X643" s="32"/>
      <c r="Y643" s="32"/>
      <c r="Z643" s="32"/>
    </row>
    <row r="644" spans="1:26" ht="14.25" customHeight="1" x14ac:dyDescent="0.25">
      <c r="A644" s="32"/>
      <c r="B644" s="32"/>
      <c r="C644" s="32"/>
      <c r="D644" s="32"/>
      <c r="E644" s="32"/>
      <c r="F644" s="32"/>
      <c r="G644" s="32"/>
      <c r="H644" s="32"/>
      <c r="I644" s="32"/>
      <c r="J644" s="32"/>
      <c r="K644" s="32"/>
      <c r="L644" s="32"/>
      <c r="M644" s="32"/>
      <c r="N644" s="33"/>
      <c r="O644" s="33"/>
      <c r="P644" s="32"/>
      <c r="Q644" s="32"/>
      <c r="R644" s="32"/>
      <c r="S644" s="32"/>
      <c r="T644" s="32"/>
      <c r="U644" s="32"/>
      <c r="V644" s="32"/>
      <c r="W644" s="32"/>
      <c r="X644" s="32"/>
      <c r="Y644" s="32"/>
      <c r="Z644" s="32"/>
    </row>
    <row r="645" spans="1:26" ht="14.25" customHeight="1" x14ac:dyDescent="0.25">
      <c r="A645" s="32"/>
      <c r="B645" s="32"/>
      <c r="C645" s="32"/>
      <c r="D645" s="32"/>
      <c r="E645" s="32"/>
      <c r="F645" s="32"/>
      <c r="G645" s="32"/>
      <c r="H645" s="32"/>
      <c r="I645" s="32"/>
      <c r="J645" s="32"/>
      <c r="K645" s="32"/>
      <c r="L645" s="32"/>
      <c r="M645" s="32"/>
      <c r="N645" s="33"/>
      <c r="O645" s="33"/>
      <c r="P645" s="32"/>
      <c r="Q645" s="32"/>
      <c r="R645" s="32"/>
      <c r="S645" s="32"/>
      <c r="T645" s="32"/>
      <c r="U645" s="32"/>
      <c r="V645" s="32"/>
      <c r="W645" s="32"/>
      <c r="X645" s="32"/>
      <c r="Y645" s="32"/>
      <c r="Z645" s="32"/>
    </row>
    <row r="646" spans="1:26" ht="14.25" customHeight="1" x14ac:dyDescent="0.25">
      <c r="A646" s="32"/>
      <c r="B646" s="32"/>
      <c r="C646" s="32"/>
      <c r="D646" s="32"/>
      <c r="E646" s="32"/>
      <c r="F646" s="32"/>
      <c r="G646" s="32"/>
      <c r="H646" s="32"/>
      <c r="I646" s="32"/>
      <c r="J646" s="32"/>
      <c r="K646" s="32"/>
      <c r="L646" s="32"/>
      <c r="M646" s="32"/>
      <c r="N646" s="33"/>
      <c r="O646" s="33"/>
      <c r="P646" s="32"/>
      <c r="Q646" s="32"/>
      <c r="R646" s="32"/>
      <c r="S646" s="32"/>
      <c r="T646" s="32"/>
      <c r="U646" s="32"/>
      <c r="V646" s="32"/>
      <c r="W646" s="32"/>
      <c r="X646" s="32"/>
      <c r="Y646" s="32"/>
      <c r="Z646" s="32"/>
    </row>
    <row r="647" spans="1:26" ht="14.25" customHeight="1" x14ac:dyDescent="0.25">
      <c r="A647" s="32"/>
      <c r="B647" s="32"/>
      <c r="C647" s="32"/>
      <c r="D647" s="32"/>
      <c r="E647" s="32"/>
      <c r="F647" s="32"/>
      <c r="G647" s="32"/>
      <c r="H647" s="32"/>
      <c r="I647" s="32"/>
      <c r="J647" s="32"/>
      <c r="K647" s="32"/>
      <c r="L647" s="32"/>
      <c r="M647" s="32"/>
      <c r="N647" s="33"/>
      <c r="O647" s="33"/>
      <c r="P647" s="32"/>
      <c r="Q647" s="32"/>
      <c r="R647" s="32"/>
      <c r="S647" s="32"/>
      <c r="T647" s="32"/>
      <c r="U647" s="32"/>
      <c r="V647" s="32"/>
      <c r="W647" s="32"/>
      <c r="X647" s="32"/>
      <c r="Y647" s="32"/>
      <c r="Z647" s="32"/>
    </row>
    <row r="648" spans="1:26" ht="14.25" customHeight="1" x14ac:dyDescent="0.25">
      <c r="A648" s="32"/>
      <c r="B648" s="32"/>
      <c r="C648" s="32"/>
      <c r="D648" s="32"/>
      <c r="E648" s="32"/>
      <c r="F648" s="32"/>
      <c r="G648" s="32"/>
      <c r="H648" s="32"/>
      <c r="I648" s="32"/>
      <c r="J648" s="32"/>
      <c r="K648" s="32"/>
      <c r="L648" s="32"/>
      <c r="M648" s="32"/>
      <c r="N648" s="33"/>
      <c r="O648" s="33"/>
      <c r="P648" s="32"/>
      <c r="Q648" s="32"/>
      <c r="R648" s="32"/>
      <c r="S648" s="32"/>
      <c r="T648" s="32"/>
      <c r="U648" s="32"/>
      <c r="V648" s="32"/>
      <c r="W648" s="32"/>
      <c r="X648" s="32"/>
      <c r="Y648" s="32"/>
      <c r="Z648" s="32"/>
    </row>
    <row r="649" spans="1:26" ht="14.25" customHeight="1" x14ac:dyDescent="0.25">
      <c r="A649" s="32"/>
      <c r="B649" s="32"/>
      <c r="C649" s="32"/>
      <c r="D649" s="32"/>
      <c r="E649" s="32"/>
      <c r="F649" s="32"/>
      <c r="G649" s="32"/>
      <c r="H649" s="32"/>
      <c r="I649" s="32"/>
      <c r="J649" s="32"/>
      <c r="K649" s="32"/>
      <c r="L649" s="32"/>
      <c r="M649" s="32"/>
      <c r="N649" s="33"/>
      <c r="O649" s="33"/>
      <c r="P649" s="32"/>
      <c r="Q649" s="32"/>
      <c r="R649" s="32"/>
      <c r="S649" s="32"/>
      <c r="T649" s="32"/>
      <c r="U649" s="32"/>
      <c r="V649" s="32"/>
      <c r="W649" s="32"/>
      <c r="X649" s="32"/>
      <c r="Y649" s="32"/>
      <c r="Z649" s="32"/>
    </row>
    <row r="650" spans="1:26" ht="14.25" customHeight="1" x14ac:dyDescent="0.25">
      <c r="A650" s="32"/>
      <c r="B650" s="32"/>
      <c r="C650" s="32"/>
      <c r="D650" s="32"/>
      <c r="E650" s="32"/>
      <c r="F650" s="32"/>
      <c r="G650" s="32"/>
      <c r="H650" s="32"/>
      <c r="I650" s="32"/>
      <c r="J650" s="32"/>
      <c r="K650" s="32"/>
      <c r="L650" s="32"/>
      <c r="M650" s="32"/>
      <c r="N650" s="33"/>
      <c r="O650" s="33"/>
      <c r="P650" s="32"/>
      <c r="Q650" s="32"/>
      <c r="R650" s="32"/>
      <c r="S650" s="32"/>
      <c r="T650" s="32"/>
      <c r="U650" s="32"/>
      <c r="V650" s="32"/>
      <c r="W650" s="32"/>
      <c r="X650" s="32"/>
      <c r="Y650" s="32"/>
      <c r="Z650" s="32"/>
    </row>
    <row r="651" spans="1:26" ht="14.25" customHeight="1" x14ac:dyDescent="0.25">
      <c r="A651" s="32"/>
      <c r="B651" s="32"/>
      <c r="C651" s="32"/>
      <c r="D651" s="32"/>
      <c r="E651" s="32"/>
      <c r="F651" s="32"/>
      <c r="G651" s="32"/>
      <c r="H651" s="32"/>
      <c r="I651" s="32"/>
      <c r="J651" s="32"/>
      <c r="K651" s="32"/>
      <c r="L651" s="32"/>
      <c r="M651" s="32"/>
      <c r="N651" s="33"/>
      <c r="O651" s="33"/>
      <c r="P651" s="32"/>
      <c r="Q651" s="32"/>
      <c r="R651" s="32"/>
      <c r="S651" s="32"/>
      <c r="T651" s="32"/>
      <c r="U651" s="32"/>
      <c r="V651" s="32"/>
      <c r="W651" s="32"/>
      <c r="X651" s="32"/>
      <c r="Y651" s="32"/>
      <c r="Z651" s="32"/>
    </row>
    <row r="652" spans="1:26" ht="14.25" customHeight="1" x14ac:dyDescent="0.25">
      <c r="A652" s="32"/>
      <c r="B652" s="32"/>
      <c r="C652" s="32"/>
      <c r="D652" s="32"/>
      <c r="E652" s="32"/>
      <c r="F652" s="32"/>
      <c r="G652" s="32"/>
      <c r="H652" s="32"/>
      <c r="I652" s="32"/>
      <c r="J652" s="32"/>
      <c r="K652" s="32"/>
      <c r="L652" s="32"/>
      <c r="M652" s="32"/>
      <c r="N652" s="33"/>
      <c r="O652" s="33"/>
      <c r="P652" s="32"/>
      <c r="Q652" s="32"/>
      <c r="R652" s="32"/>
      <c r="S652" s="32"/>
      <c r="T652" s="32"/>
      <c r="U652" s="32"/>
      <c r="V652" s="32"/>
      <c r="W652" s="32"/>
      <c r="X652" s="32"/>
      <c r="Y652" s="32"/>
      <c r="Z652" s="32"/>
    </row>
    <row r="653" spans="1:26" ht="14.25" customHeight="1" x14ac:dyDescent="0.25">
      <c r="A653" s="32"/>
      <c r="B653" s="32"/>
      <c r="C653" s="32"/>
      <c r="D653" s="32"/>
      <c r="E653" s="32"/>
      <c r="F653" s="32"/>
      <c r="G653" s="32"/>
      <c r="H653" s="32"/>
      <c r="I653" s="32"/>
      <c r="J653" s="32"/>
      <c r="K653" s="32"/>
      <c r="L653" s="32"/>
      <c r="M653" s="32"/>
      <c r="N653" s="33"/>
      <c r="O653" s="33"/>
      <c r="P653" s="32"/>
      <c r="Q653" s="32"/>
      <c r="R653" s="32"/>
      <c r="S653" s="32"/>
      <c r="T653" s="32"/>
      <c r="U653" s="32"/>
      <c r="V653" s="32"/>
      <c r="W653" s="32"/>
      <c r="X653" s="32"/>
      <c r="Y653" s="32"/>
      <c r="Z653" s="32"/>
    </row>
    <row r="654" spans="1:26" ht="14.25" customHeight="1" x14ac:dyDescent="0.25">
      <c r="A654" s="32"/>
      <c r="B654" s="32"/>
      <c r="C654" s="32"/>
      <c r="D654" s="32"/>
      <c r="E654" s="32"/>
      <c r="F654" s="32"/>
      <c r="G654" s="32"/>
      <c r="H654" s="32"/>
      <c r="I654" s="32"/>
      <c r="J654" s="32"/>
      <c r="K654" s="32"/>
      <c r="L654" s="32"/>
      <c r="M654" s="32"/>
      <c r="N654" s="33"/>
      <c r="O654" s="33"/>
      <c r="P654" s="32"/>
      <c r="Q654" s="32"/>
      <c r="R654" s="32"/>
      <c r="S654" s="32"/>
      <c r="T654" s="32"/>
      <c r="U654" s="32"/>
      <c r="V654" s="32"/>
      <c r="W654" s="32"/>
      <c r="X654" s="32"/>
      <c r="Y654" s="32"/>
      <c r="Z654" s="32"/>
    </row>
    <row r="655" spans="1:26" ht="14.25" customHeight="1" x14ac:dyDescent="0.25">
      <c r="A655" s="32"/>
      <c r="B655" s="32"/>
      <c r="C655" s="32"/>
      <c r="D655" s="32"/>
      <c r="E655" s="32"/>
      <c r="F655" s="32"/>
      <c r="G655" s="32"/>
      <c r="H655" s="32"/>
      <c r="I655" s="32"/>
      <c r="J655" s="32"/>
      <c r="K655" s="32"/>
      <c r="L655" s="32"/>
      <c r="M655" s="32"/>
      <c r="N655" s="33"/>
      <c r="O655" s="33"/>
      <c r="P655" s="32"/>
      <c r="Q655" s="32"/>
      <c r="R655" s="32"/>
      <c r="S655" s="32"/>
      <c r="T655" s="32"/>
      <c r="U655" s="32"/>
      <c r="V655" s="32"/>
      <c r="W655" s="32"/>
      <c r="X655" s="32"/>
      <c r="Y655" s="32"/>
      <c r="Z655" s="32"/>
    </row>
    <row r="656" spans="1:26" ht="14.25" customHeight="1" x14ac:dyDescent="0.25">
      <c r="A656" s="32"/>
      <c r="B656" s="32"/>
      <c r="C656" s="32"/>
      <c r="D656" s="32"/>
      <c r="E656" s="32"/>
      <c r="F656" s="32"/>
      <c r="G656" s="32"/>
      <c r="H656" s="32"/>
      <c r="I656" s="32"/>
      <c r="J656" s="32"/>
      <c r="K656" s="32"/>
      <c r="L656" s="32"/>
      <c r="M656" s="32"/>
      <c r="N656" s="33"/>
      <c r="O656" s="33"/>
      <c r="P656" s="32"/>
      <c r="Q656" s="32"/>
      <c r="R656" s="32"/>
      <c r="S656" s="32"/>
      <c r="T656" s="32"/>
      <c r="U656" s="32"/>
      <c r="V656" s="32"/>
      <c r="W656" s="32"/>
      <c r="X656" s="32"/>
      <c r="Y656" s="32"/>
      <c r="Z656" s="32"/>
    </row>
    <row r="657" spans="1:26" ht="14.25" customHeight="1" x14ac:dyDescent="0.25">
      <c r="A657" s="32"/>
      <c r="B657" s="32"/>
      <c r="C657" s="32"/>
      <c r="D657" s="32"/>
      <c r="E657" s="32"/>
      <c r="F657" s="32"/>
      <c r="G657" s="32"/>
      <c r="H657" s="32"/>
      <c r="I657" s="32"/>
      <c r="J657" s="32"/>
      <c r="K657" s="32"/>
      <c r="L657" s="32"/>
      <c r="M657" s="32"/>
      <c r="N657" s="33"/>
      <c r="O657" s="33"/>
      <c r="P657" s="32"/>
      <c r="Q657" s="32"/>
      <c r="R657" s="32"/>
      <c r="S657" s="32"/>
      <c r="T657" s="32"/>
      <c r="U657" s="32"/>
      <c r="V657" s="32"/>
      <c r="W657" s="32"/>
      <c r="X657" s="32"/>
      <c r="Y657" s="32"/>
      <c r="Z657" s="32"/>
    </row>
    <row r="658" spans="1:26" ht="14.25" customHeight="1" x14ac:dyDescent="0.25">
      <c r="A658" s="32"/>
      <c r="B658" s="32"/>
      <c r="C658" s="32"/>
      <c r="D658" s="32"/>
      <c r="E658" s="32"/>
      <c r="F658" s="32"/>
      <c r="G658" s="32"/>
      <c r="H658" s="32"/>
      <c r="I658" s="32"/>
      <c r="J658" s="32"/>
      <c r="K658" s="32"/>
      <c r="L658" s="32"/>
      <c r="M658" s="32"/>
      <c r="N658" s="33"/>
      <c r="O658" s="33"/>
      <c r="P658" s="32"/>
      <c r="Q658" s="32"/>
      <c r="R658" s="32"/>
      <c r="S658" s="32"/>
      <c r="T658" s="32"/>
      <c r="U658" s="32"/>
      <c r="V658" s="32"/>
      <c r="W658" s="32"/>
      <c r="X658" s="32"/>
      <c r="Y658" s="32"/>
      <c r="Z658" s="32"/>
    </row>
    <row r="659" spans="1:26" ht="14.25" customHeight="1" x14ac:dyDescent="0.25">
      <c r="A659" s="32"/>
      <c r="B659" s="32"/>
      <c r="C659" s="32"/>
      <c r="D659" s="32"/>
      <c r="E659" s="32"/>
      <c r="F659" s="32"/>
      <c r="G659" s="32"/>
      <c r="H659" s="32"/>
      <c r="I659" s="32"/>
      <c r="J659" s="32"/>
      <c r="K659" s="32"/>
      <c r="L659" s="32"/>
      <c r="M659" s="32"/>
      <c r="N659" s="33"/>
      <c r="O659" s="33"/>
      <c r="P659" s="32"/>
      <c r="Q659" s="32"/>
      <c r="R659" s="32"/>
      <c r="S659" s="32"/>
      <c r="T659" s="32"/>
      <c r="U659" s="32"/>
      <c r="V659" s="32"/>
      <c r="W659" s="32"/>
      <c r="X659" s="32"/>
      <c r="Y659" s="32"/>
      <c r="Z659" s="32"/>
    </row>
    <row r="660" spans="1:26" ht="14.25" customHeight="1" x14ac:dyDescent="0.25">
      <c r="A660" s="32"/>
      <c r="B660" s="32"/>
      <c r="C660" s="32"/>
      <c r="D660" s="32"/>
      <c r="E660" s="32"/>
      <c r="F660" s="32"/>
      <c r="G660" s="32"/>
      <c r="H660" s="32"/>
      <c r="I660" s="32"/>
      <c r="J660" s="32"/>
      <c r="K660" s="32"/>
      <c r="L660" s="32"/>
      <c r="M660" s="32"/>
      <c r="N660" s="33"/>
      <c r="O660" s="33"/>
      <c r="P660" s="32"/>
      <c r="Q660" s="32"/>
      <c r="R660" s="32"/>
      <c r="S660" s="32"/>
      <c r="T660" s="32"/>
      <c r="U660" s="32"/>
      <c r="V660" s="32"/>
      <c r="W660" s="32"/>
      <c r="X660" s="32"/>
      <c r="Y660" s="32"/>
      <c r="Z660" s="32"/>
    </row>
    <row r="661" spans="1:26" ht="14.25" customHeight="1" x14ac:dyDescent="0.25">
      <c r="A661" s="32"/>
      <c r="B661" s="32"/>
      <c r="C661" s="32"/>
      <c r="D661" s="32"/>
      <c r="E661" s="32"/>
      <c r="F661" s="32"/>
      <c r="G661" s="32"/>
      <c r="H661" s="32"/>
      <c r="I661" s="32"/>
      <c r="J661" s="32"/>
      <c r="K661" s="32"/>
      <c r="L661" s="32"/>
      <c r="M661" s="32"/>
      <c r="N661" s="33"/>
      <c r="O661" s="33"/>
      <c r="P661" s="32"/>
      <c r="Q661" s="32"/>
      <c r="R661" s="32"/>
      <c r="S661" s="32"/>
      <c r="T661" s="32"/>
      <c r="U661" s="32"/>
      <c r="V661" s="32"/>
      <c r="W661" s="32"/>
      <c r="X661" s="32"/>
      <c r="Y661" s="32"/>
      <c r="Z661" s="32"/>
    </row>
    <row r="662" spans="1:26" ht="14.25" customHeight="1" x14ac:dyDescent="0.25">
      <c r="A662" s="32"/>
      <c r="B662" s="32"/>
      <c r="C662" s="32"/>
      <c r="D662" s="32"/>
      <c r="E662" s="32"/>
      <c r="F662" s="32"/>
      <c r="G662" s="32"/>
      <c r="H662" s="32"/>
      <c r="I662" s="32"/>
      <c r="J662" s="32"/>
      <c r="K662" s="32"/>
      <c r="L662" s="32"/>
      <c r="M662" s="32"/>
      <c r="N662" s="33"/>
      <c r="O662" s="33"/>
      <c r="P662" s="32"/>
      <c r="Q662" s="32"/>
      <c r="R662" s="32"/>
      <c r="S662" s="32"/>
      <c r="T662" s="32"/>
      <c r="U662" s="32"/>
      <c r="V662" s="32"/>
      <c r="W662" s="32"/>
      <c r="X662" s="32"/>
      <c r="Y662" s="32"/>
      <c r="Z662" s="32"/>
    </row>
    <row r="663" spans="1:26" ht="14.25" customHeight="1" x14ac:dyDescent="0.25">
      <c r="A663" s="32"/>
      <c r="B663" s="32"/>
      <c r="C663" s="32"/>
      <c r="D663" s="32"/>
      <c r="E663" s="32"/>
      <c r="F663" s="32"/>
      <c r="G663" s="32"/>
      <c r="H663" s="32"/>
      <c r="I663" s="32"/>
      <c r="J663" s="32"/>
      <c r="K663" s="32"/>
      <c r="L663" s="32"/>
      <c r="M663" s="32"/>
      <c r="N663" s="33"/>
      <c r="O663" s="33"/>
      <c r="P663" s="32"/>
      <c r="Q663" s="32"/>
      <c r="R663" s="32"/>
      <c r="S663" s="32"/>
      <c r="T663" s="32"/>
      <c r="U663" s="32"/>
      <c r="V663" s="32"/>
      <c r="W663" s="32"/>
      <c r="X663" s="32"/>
      <c r="Y663" s="32"/>
      <c r="Z663" s="32"/>
    </row>
    <row r="664" spans="1:26" ht="14.25" customHeight="1" x14ac:dyDescent="0.25">
      <c r="A664" s="32"/>
      <c r="B664" s="32"/>
      <c r="C664" s="32"/>
      <c r="D664" s="32"/>
      <c r="E664" s="32"/>
      <c r="F664" s="32"/>
      <c r="G664" s="32"/>
      <c r="H664" s="32"/>
      <c r="I664" s="32"/>
      <c r="J664" s="32"/>
      <c r="K664" s="32"/>
      <c r="L664" s="32"/>
      <c r="M664" s="32"/>
      <c r="N664" s="33"/>
      <c r="O664" s="33"/>
      <c r="P664" s="32"/>
      <c r="Q664" s="32"/>
      <c r="R664" s="32"/>
      <c r="S664" s="32"/>
      <c r="T664" s="32"/>
      <c r="U664" s="32"/>
      <c r="V664" s="32"/>
      <c r="W664" s="32"/>
      <c r="X664" s="32"/>
      <c r="Y664" s="32"/>
      <c r="Z664" s="32"/>
    </row>
    <row r="665" spans="1:26" ht="14.25" customHeight="1" x14ac:dyDescent="0.25">
      <c r="A665" s="32"/>
      <c r="B665" s="32"/>
      <c r="C665" s="32"/>
      <c r="D665" s="32"/>
      <c r="E665" s="32"/>
      <c r="F665" s="32"/>
      <c r="G665" s="32"/>
      <c r="H665" s="32"/>
      <c r="I665" s="32"/>
      <c r="J665" s="32"/>
      <c r="K665" s="32"/>
      <c r="L665" s="32"/>
      <c r="M665" s="32"/>
      <c r="N665" s="33"/>
      <c r="O665" s="33"/>
      <c r="P665" s="32"/>
      <c r="Q665" s="32"/>
      <c r="R665" s="32"/>
      <c r="S665" s="32"/>
      <c r="T665" s="32"/>
      <c r="U665" s="32"/>
      <c r="V665" s="32"/>
      <c r="W665" s="32"/>
      <c r="X665" s="32"/>
      <c r="Y665" s="32"/>
      <c r="Z665" s="32"/>
    </row>
    <row r="666" spans="1:26" ht="14.25" customHeight="1" x14ac:dyDescent="0.25">
      <c r="A666" s="32"/>
      <c r="B666" s="32"/>
      <c r="C666" s="32"/>
      <c r="D666" s="32"/>
      <c r="E666" s="32"/>
      <c r="F666" s="32"/>
      <c r="G666" s="32"/>
      <c r="H666" s="32"/>
      <c r="I666" s="32"/>
      <c r="J666" s="32"/>
      <c r="K666" s="32"/>
      <c r="L666" s="32"/>
      <c r="M666" s="32"/>
      <c r="N666" s="33"/>
      <c r="O666" s="33"/>
      <c r="P666" s="32"/>
      <c r="Q666" s="32"/>
      <c r="R666" s="32"/>
      <c r="S666" s="32"/>
      <c r="T666" s="32"/>
      <c r="U666" s="32"/>
      <c r="V666" s="32"/>
      <c r="W666" s="32"/>
      <c r="X666" s="32"/>
      <c r="Y666" s="32"/>
      <c r="Z666" s="32"/>
    </row>
    <row r="667" spans="1:26" ht="14.25" customHeight="1" x14ac:dyDescent="0.25">
      <c r="A667" s="32"/>
      <c r="B667" s="32"/>
      <c r="C667" s="32"/>
      <c r="D667" s="32"/>
      <c r="E667" s="32"/>
      <c r="F667" s="32"/>
      <c r="G667" s="32"/>
      <c r="H667" s="32"/>
      <c r="I667" s="32"/>
      <c r="J667" s="32"/>
      <c r="K667" s="32"/>
      <c r="L667" s="32"/>
      <c r="M667" s="32"/>
      <c r="N667" s="33"/>
      <c r="O667" s="33"/>
      <c r="P667" s="32"/>
      <c r="Q667" s="32"/>
      <c r="R667" s="32"/>
      <c r="S667" s="32"/>
      <c r="T667" s="32"/>
      <c r="U667" s="32"/>
      <c r="V667" s="32"/>
      <c r="W667" s="32"/>
      <c r="X667" s="32"/>
      <c r="Y667" s="32"/>
      <c r="Z667" s="32"/>
    </row>
    <row r="668" spans="1:26" ht="14.25" customHeight="1" x14ac:dyDescent="0.25">
      <c r="A668" s="32"/>
      <c r="B668" s="32"/>
      <c r="C668" s="32"/>
      <c r="D668" s="32"/>
      <c r="E668" s="32"/>
      <c r="F668" s="32"/>
      <c r="G668" s="32"/>
      <c r="H668" s="32"/>
      <c r="I668" s="32"/>
      <c r="J668" s="32"/>
      <c r="K668" s="32"/>
      <c r="L668" s="32"/>
      <c r="M668" s="32"/>
      <c r="N668" s="33"/>
      <c r="O668" s="33"/>
      <c r="P668" s="32"/>
      <c r="Q668" s="32"/>
      <c r="R668" s="32"/>
      <c r="S668" s="32"/>
      <c r="T668" s="32"/>
      <c r="U668" s="32"/>
      <c r="V668" s="32"/>
      <c r="W668" s="32"/>
      <c r="X668" s="32"/>
      <c r="Y668" s="32"/>
      <c r="Z668" s="32"/>
    </row>
    <row r="669" spans="1:26" ht="14.25" customHeight="1" x14ac:dyDescent="0.25">
      <c r="A669" s="32"/>
      <c r="B669" s="32"/>
      <c r="C669" s="32"/>
      <c r="D669" s="32"/>
      <c r="E669" s="32"/>
      <c r="F669" s="32"/>
      <c r="G669" s="32"/>
      <c r="H669" s="32"/>
      <c r="I669" s="32"/>
      <c r="J669" s="32"/>
      <c r="K669" s="32"/>
      <c r="L669" s="32"/>
      <c r="M669" s="32"/>
      <c r="N669" s="33"/>
      <c r="O669" s="33"/>
      <c r="P669" s="32"/>
      <c r="Q669" s="32"/>
      <c r="R669" s="32"/>
      <c r="S669" s="32"/>
      <c r="T669" s="32"/>
      <c r="U669" s="32"/>
      <c r="V669" s="32"/>
      <c r="W669" s="32"/>
      <c r="X669" s="32"/>
      <c r="Y669" s="32"/>
      <c r="Z669" s="32"/>
    </row>
    <row r="670" spans="1:26" ht="14.25" customHeight="1" x14ac:dyDescent="0.25">
      <c r="A670" s="32"/>
      <c r="B670" s="32"/>
      <c r="C670" s="32"/>
      <c r="D670" s="32"/>
      <c r="E670" s="32"/>
      <c r="F670" s="32"/>
      <c r="G670" s="32"/>
      <c r="H670" s="32"/>
      <c r="I670" s="32"/>
      <c r="J670" s="32"/>
      <c r="K670" s="32"/>
      <c r="L670" s="32"/>
      <c r="M670" s="32"/>
      <c r="N670" s="33"/>
      <c r="O670" s="33"/>
      <c r="P670" s="32"/>
      <c r="Q670" s="32"/>
      <c r="R670" s="32"/>
      <c r="S670" s="32"/>
      <c r="T670" s="32"/>
      <c r="U670" s="32"/>
      <c r="V670" s="32"/>
      <c r="W670" s="32"/>
      <c r="X670" s="32"/>
      <c r="Y670" s="32"/>
      <c r="Z670" s="32"/>
    </row>
    <row r="671" spans="1:26" ht="14.25" customHeight="1" x14ac:dyDescent="0.25">
      <c r="A671" s="32"/>
      <c r="B671" s="32"/>
      <c r="C671" s="32"/>
      <c r="D671" s="32"/>
      <c r="E671" s="32"/>
      <c r="F671" s="32"/>
      <c r="G671" s="32"/>
      <c r="H671" s="32"/>
      <c r="I671" s="32"/>
      <c r="J671" s="32"/>
      <c r="K671" s="32"/>
      <c r="L671" s="32"/>
      <c r="M671" s="32"/>
      <c r="N671" s="33"/>
      <c r="O671" s="33"/>
      <c r="P671" s="32"/>
      <c r="Q671" s="32"/>
      <c r="R671" s="32"/>
      <c r="S671" s="32"/>
      <c r="T671" s="32"/>
      <c r="U671" s="32"/>
      <c r="V671" s="32"/>
      <c r="W671" s="32"/>
      <c r="X671" s="32"/>
      <c r="Y671" s="32"/>
      <c r="Z671" s="32"/>
    </row>
    <row r="672" spans="1:26" ht="14.25" customHeight="1" x14ac:dyDescent="0.25">
      <c r="A672" s="32"/>
      <c r="B672" s="32"/>
      <c r="C672" s="32"/>
      <c r="D672" s="32"/>
      <c r="E672" s="32"/>
      <c r="F672" s="32"/>
      <c r="G672" s="32"/>
      <c r="H672" s="32"/>
      <c r="I672" s="32"/>
      <c r="J672" s="32"/>
      <c r="K672" s="32"/>
      <c r="L672" s="32"/>
      <c r="M672" s="32"/>
      <c r="N672" s="33"/>
      <c r="O672" s="33"/>
      <c r="P672" s="32"/>
      <c r="Q672" s="32"/>
      <c r="R672" s="32"/>
      <c r="S672" s="32"/>
      <c r="T672" s="32"/>
      <c r="U672" s="32"/>
      <c r="V672" s="32"/>
      <c r="W672" s="32"/>
      <c r="X672" s="32"/>
      <c r="Y672" s="32"/>
      <c r="Z672" s="32"/>
    </row>
    <row r="673" spans="1:26" ht="14.25" customHeight="1" x14ac:dyDescent="0.25">
      <c r="A673" s="32"/>
      <c r="B673" s="32"/>
      <c r="C673" s="32"/>
      <c r="D673" s="32"/>
      <c r="E673" s="32"/>
      <c r="F673" s="32"/>
      <c r="G673" s="32"/>
      <c r="H673" s="32"/>
      <c r="I673" s="32"/>
      <c r="J673" s="32"/>
      <c r="K673" s="32"/>
      <c r="L673" s="32"/>
      <c r="M673" s="32"/>
      <c r="N673" s="33"/>
      <c r="O673" s="33"/>
      <c r="P673" s="32"/>
      <c r="Q673" s="32"/>
      <c r="R673" s="32"/>
      <c r="S673" s="32"/>
      <c r="T673" s="32"/>
      <c r="U673" s="32"/>
      <c r="V673" s="32"/>
      <c r="W673" s="32"/>
      <c r="X673" s="32"/>
      <c r="Y673" s="32"/>
      <c r="Z673" s="32"/>
    </row>
    <row r="674" spans="1:26" ht="14.25" customHeight="1" x14ac:dyDescent="0.25">
      <c r="A674" s="32"/>
      <c r="B674" s="32"/>
      <c r="C674" s="32"/>
      <c r="D674" s="32"/>
      <c r="E674" s="32"/>
      <c r="F674" s="32"/>
      <c r="G674" s="32"/>
      <c r="H674" s="32"/>
      <c r="I674" s="32"/>
      <c r="J674" s="32"/>
      <c r="K674" s="32"/>
      <c r="L674" s="32"/>
      <c r="M674" s="32"/>
      <c r="N674" s="33"/>
      <c r="O674" s="33"/>
      <c r="P674" s="32"/>
      <c r="Q674" s="32"/>
      <c r="R674" s="32"/>
      <c r="S674" s="32"/>
      <c r="T674" s="32"/>
      <c r="U674" s="32"/>
      <c r="V674" s="32"/>
      <c r="W674" s="32"/>
      <c r="X674" s="32"/>
      <c r="Y674" s="32"/>
      <c r="Z674" s="32"/>
    </row>
    <row r="675" spans="1:26" ht="14.25" customHeight="1" x14ac:dyDescent="0.25">
      <c r="A675" s="32"/>
      <c r="B675" s="32"/>
      <c r="C675" s="32"/>
      <c r="D675" s="32"/>
      <c r="E675" s="32"/>
      <c r="F675" s="32"/>
      <c r="G675" s="32"/>
      <c r="H675" s="32"/>
      <c r="I675" s="32"/>
      <c r="J675" s="32"/>
      <c r="K675" s="32"/>
      <c r="L675" s="32"/>
      <c r="M675" s="32"/>
      <c r="N675" s="33"/>
      <c r="O675" s="33"/>
      <c r="P675" s="32"/>
      <c r="Q675" s="32"/>
      <c r="R675" s="32"/>
      <c r="S675" s="32"/>
      <c r="T675" s="32"/>
      <c r="U675" s="32"/>
      <c r="V675" s="32"/>
      <c r="W675" s="32"/>
      <c r="X675" s="32"/>
      <c r="Y675" s="32"/>
      <c r="Z675" s="32"/>
    </row>
    <row r="676" spans="1:26" ht="14.25" customHeight="1" x14ac:dyDescent="0.25">
      <c r="A676" s="32"/>
      <c r="B676" s="32"/>
      <c r="C676" s="32"/>
      <c r="D676" s="32"/>
      <c r="E676" s="32"/>
      <c r="F676" s="32"/>
      <c r="G676" s="32"/>
      <c r="H676" s="32"/>
      <c r="I676" s="32"/>
      <c r="J676" s="32"/>
      <c r="K676" s="32"/>
      <c r="L676" s="32"/>
      <c r="M676" s="32"/>
      <c r="N676" s="33"/>
      <c r="O676" s="33"/>
      <c r="P676" s="32"/>
      <c r="Q676" s="32"/>
      <c r="R676" s="32"/>
      <c r="S676" s="32"/>
      <c r="T676" s="32"/>
      <c r="U676" s="32"/>
      <c r="V676" s="32"/>
      <c r="W676" s="32"/>
      <c r="X676" s="32"/>
      <c r="Y676" s="32"/>
      <c r="Z676" s="32"/>
    </row>
    <row r="677" spans="1:26" ht="14.25" customHeight="1" x14ac:dyDescent="0.25">
      <c r="A677" s="32"/>
      <c r="B677" s="32"/>
      <c r="C677" s="32"/>
      <c r="D677" s="32"/>
      <c r="E677" s="32"/>
      <c r="F677" s="32"/>
      <c r="G677" s="32"/>
      <c r="H677" s="32"/>
      <c r="I677" s="32"/>
      <c r="J677" s="32"/>
      <c r="K677" s="32"/>
      <c r="L677" s="32"/>
      <c r="M677" s="32"/>
      <c r="N677" s="33"/>
      <c r="O677" s="33"/>
      <c r="P677" s="32"/>
      <c r="Q677" s="32"/>
      <c r="R677" s="32"/>
      <c r="S677" s="32"/>
      <c r="T677" s="32"/>
      <c r="U677" s="32"/>
      <c r="V677" s="32"/>
      <c r="W677" s="32"/>
      <c r="X677" s="32"/>
      <c r="Y677" s="32"/>
      <c r="Z677" s="32"/>
    </row>
    <row r="678" spans="1:26" ht="14.25" customHeight="1" x14ac:dyDescent="0.25">
      <c r="A678" s="32"/>
      <c r="B678" s="32"/>
      <c r="C678" s="32"/>
      <c r="D678" s="32"/>
      <c r="E678" s="32"/>
      <c r="F678" s="32"/>
      <c r="G678" s="32"/>
      <c r="H678" s="32"/>
      <c r="I678" s="32"/>
      <c r="J678" s="32"/>
      <c r="K678" s="32"/>
      <c r="L678" s="32"/>
      <c r="M678" s="32"/>
      <c r="N678" s="33"/>
      <c r="O678" s="33"/>
      <c r="P678" s="32"/>
      <c r="Q678" s="32"/>
      <c r="R678" s="32"/>
      <c r="S678" s="32"/>
      <c r="T678" s="32"/>
      <c r="U678" s="32"/>
      <c r="V678" s="32"/>
      <c r="W678" s="32"/>
      <c r="X678" s="32"/>
      <c r="Y678" s="32"/>
      <c r="Z678" s="32"/>
    </row>
    <row r="679" spans="1:26" ht="14.25" customHeight="1" x14ac:dyDescent="0.25">
      <c r="A679" s="32"/>
      <c r="B679" s="32"/>
      <c r="C679" s="32"/>
      <c r="D679" s="32"/>
      <c r="E679" s="32"/>
      <c r="F679" s="32"/>
      <c r="G679" s="32"/>
      <c r="H679" s="32"/>
      <c r="I679" s="32"/>
      <c r="J679" s="32"/>
      <c r="K679" s="32"/>
      <c r="L679" s="32"/>
      <c r="M679" s="32"/>
      <c r="N679" s="33"/>
      <c r="O679" s="33"/>
      <c r="P679" s="32"/>
      <c r="Q679" s="32"/>
      <c r="R679" s="32"/>
      <c r="S679" s="32"/>
      <c r="T679" s="32"/>
      <c r="U679" s="32"/>
      <c r="V679" s="32"/>
      <c r="W679" s="32"/>
      <c r="X679" s="32"/>
      <c r="Y679" s="32"/>
      <c r="Z679" s="32"/>
    </row>
    <row r="680" spans="1:26" ht="14.25" customHeight="1" x14ac:dyDescent="0.25">
      <c r="A680" s="32"/>
      <c r="B680" s="32"/>
      <c r="C680" s="32"/>
      <c r="D680" s="32"/>
      <c r="E680" s="32"/>
      <c r="F680" s="32"/>
      <c r="G680" s="32"/>
      <c r="H680" s="32"/>
      <c r="I680" s="32"/>
      <c r="J680" s="32"/>
      <c r="K680" s="32"/>
      <c r="L680" s="32"/>
      <c r="M680" s="32"/>
      <c r="N680" s="33"/>
      <c r="O680" s="33"/>
      <c r="P680" s="32"/>
      <c r="Q680" s="32"/>
      <c r="R680" s="32"/>
      <c r="S680" s="32"/>
      <c r="T680" s="32"/>
      <c r="U680" s="32"/>
      <c r="V680" s="32"/>
      <c r="W680" s="32"/>
      <c r="X680" s="32"/>
      <c r="Y680" s="32"/>
      <c r="Z680" s="32"/>
    </row>
    <row r="681" spans="1:26" ht="14.25" customHeight="1" x14ac:dyDescent="0.25">
      <c r="A681" s="32"/>
      <c r="B681" s="32"/>
      <c r="C681" s="32"/>
      <c r="D681" s="32"/>
      <c r="E681" s="32"/>
      <c r="F681" s="32"/>
      <c r="G681" s="32"/>
      <c r="H681" s="32"/>
      <c r="I681" s="32"/>
      <c r="J681" s="32"/>
      <c r="K681" s="32"/>
      <c r="L681" s="32"/>
      <c r="M681" s="32"/>
      <c r="N681" s="33"/>
      <c r="O681" s="33"/>
      <c r="P681" s="32"/>
      <c r="Q681" s="32"/>
      <c r="R681" s="32"/>
      <c r="S681" s="32"/>
      <c r="T681" s="32"/>
      <c r="U681" s="32"/>
      <c r="V681" s="32"/>
      <c r="W681" s="32"/>
      <c r="X681" s="32"/>
      <c r="Y681" s="32"/>
      <c r="Z681" s="32"/>
    </row>
    <row r="682" spans="1:26" ht="14.25" customHeight="1" x14ac:dyDescent="0.25">
      <c r="A682" s="32"/>
      <c r="B682" s="32"/>
      <c r="C682" s="32"/>
      <c r="D682" s="32"/>
      <c r="E682" s="32"/>
      <c r="F682" s="32"/>
      <c r="G682" s="32"/>
      <c r="H682" s="32"/>
      <c r="I682" s="32"/>
      <c r="J682" s="32"/>
      <c r="K682" s="32"/>
      <c r="L682" s="32"/>
      <c r="M682" s="32"/>
      <c r="N682" s="33"/>
      <c r="O682" s="33"/>
      <c r="P682" s="32"/>
      <c r="Q682" s="32"/>
      <c r="R682" s="32"/>
      <c r="S682" s="32"/>
      <c r="T682" s="32"/>
      <c r="U682" s="32"/>
      <c r="V682" s="32"/>
      <c r="W682" s="32"/>
      <c r="X682" s="32"/>
      <c r="Y682" s="32"/>
      <c r="Z682" s="32"/>
    </row>
    <row r="683" spans="1:26" ht="14.25" customHeight="1" x14ac:dyDescent="0.25">
      <c r="A683" s="32"/>
      <c r="B683" s="32"/>
      <c r="C683" s="32"/>
      <c r="D683" s="32"/>
      <c r="E683" s="32"/>
      <c r="F683" s="32"/>
      <c r="G683" s="32"/>
      <c r="H683" s="32"/>
      <c r="I683" s="32"/>
      <c r="J683" s="32"/>
      <c r="K683" s="32"/>
      <c r="L683" s="32"/>
      <c r="M683" s="32"/>
      <c r="N683" s="33"/>
      <c r="O683" s="33"/>
      <c r="P683" s="32"/>
      <c r="Q683" s="32"/>
      <c r="R683" s="32"/>
      <c r="S683" s="32"/>
      <c r="T683" s="32"/>
      <c r="U683" s="32"/>
      <c r="V683" s="32"/>
      <c r="W683" s="32"/>
      <c r="X683" s="32"/>
      <c r="Y683" s="32"/>
      <c r="Z683" s="32"/>
    </row>
    <row r="684" spans="1:26" ht="14.25" customHeight="1" x14ac:dyDescent="0.25">
      <c r="A684" s="32"/>
      <c r="B684" s="32"/>
      <c r="C684" s="32"/>
      <c r="D684" s="32"/>
      <c r="E684" s="32"/>
      <c r="F684" s="32"/>
      <c r="G684" s="32"/>
      <c r="H684" s="32"/>
      <c r="I684" s="32"/>
      <c r="J684" s="32"/>
      <c r="K684" s="32"/>
      <c r="L684" s="32"/>
      <c r="M684" s="32"/>
      <c r="N684" s="33"/>
      <c r="O684" s="33"/>
      <c r="P684" s="32"/>
      <c r="Q684" s="32"/>
      <c r="R684" s="32"/>
      <c r="S684" s="32"/>
      <c r="T684" s="32"/>
      <c r="U684" s="32"/>
      <c r="V684" s="32"/>
      <c r="W684" s="32"/>
      <c r="X684" s="32"/>
      <c r="Y684" s="32"/>
      <c r="Z684" s="32"/>
    </row>
    <row r="685" spans="1:26" ht="14.25" customHeight="1" x14ac:dyDescent="0.25">
      <c r="A685" s="32"/>
      <c r="B685" s="32"/>
      <c r="C685" s="32"/>
      <c r="D685" s="32"/>
      <c r="E685" s="32"/>
      <c r="F685" s="32"/>
      <c r="G685" s="32"/>
      <c r="H685" s="32"/>
      <c r="I685" s="32"/>
      <c r="J685" s="32"/>
      <c r="K685" s="32"/>
      <c r="L685" s="32"/>
      <c r="M685" s="32"/>
      <c r="N685" s="33"/>
      <c r="O685" s="33"/>
      <c r="P685" s="32"/>
      <c r="Q685" s="32"/>
      <c r="R685" s="32"/>
      <c r="S685" s="32"/>
      <c r="T685" s="32"/>
      <c r="U685" s="32"/>
      <c r="V685" s="32"/>
      <c r="W685" s="32"/>
      <c r="X685" s="32"/>
      <c r="Y685" s="32"/>
      <c r="Z685" s="32"/>
    </row>
    <row r="686" spans="1:26" ht="14.25" customHeight="1" x14ac:dyDescent="0.25">
      <c r="A686" s="32"/>
      <c r="B686" s="32"/>
      <c r="C686" s="32"/>
      <c r="D686" s="32"/>
      <c r="E686" s="32"/>
      <c r="F686" s="32"/>
      <c r="G686" s="32"/>
      <c r="H686" s="32"/>
      <c r="I686" s="32"/>
      <c r="J686" s="32"/>
      <c r="K686" s="32"/>
      <c r="L686" s="32"/>
      <c r="M686" s="32"/>
      <c r="N686" s="33"/>
      <c r="O686" s="33"/>
      <c r="P686" s="32"/>
      <c r="Q686" s="32"/>
      <c r="R686" s="32"/>
      <c r="S686" s="32"/>
      <c r="T686" s="32"/>
      <c r="U686" s="32"/>
      <c r="V686" s="32"/>
      <c r="W686" s="32"/>
      <c r="X686" s="32"/>
      <c r="Y686" s="32"/>
      <c r="Z686" s="32"/>
    </row>
    <row r="687" spans="1:26" ht="14.25" customHeight="1" x14ac:dyDescent="0.25">
      <c r="A687" s="32"/>
      <c r="B687" s="32"/>
      <c r="C687" s="32"/>
      <c r="D687" s="32"/>
      <c r="E687" s="32"/>
      <c r="F687" s="32"/>
      <c r="G687" s="32"/>
      <c r="H687" s="32"/>
      <c r="I687" s="32"/>
      <c r="J687" s="32"/>
      <c r="K687" s="32"/>
      <c r="L687" s="32"/>
      <c r="M687" s="32"/>
      <c r="N687" s="33"/>
      <c r="O687" s="33"/>
      <c r="P687" s="32"/>
      <c r="Q687" s="32"/>
      <c r="R687" s="32"/>
      <c r="S687" s="32"/>
      <c r="T687" s="32"/>
      <c r="U687" s="32"/>
      <c r="V687" s="32"/>
      <c r="W687" s="32"/>
      <c r="X687" s="32"/>
      <c r="Y687" s="32"/>
      <c r="Z687" s="32"/>
    </row>
    <row r="688" spans="1:26" ht="14.25" customHeight="1" x14ac:dyDescent="0.25">
      <c r="A688" s="32"/>
      <c r="B688" s="32"/>
      <c r="C688" s="32"/>
      <c r="D688" s="32"/>
      <c r="E688" s="32"/>
      <c r="F688" s="32"/>
      <c r="G688" s="32"/>
      <c r="H688" s="32"/>
      <c r="I688" s="32"/>
      <c r="J688" s="32"/>
      <c r="K688" s="32"/>
      <c r="L688" s="32"/>
      <c r="M688" s="32"/>
      <c r="N688" s="33"/>
      <c r="O688" s="33"/>
      <c r="P688" s="32"/>
      <c r="Q688" s="32"/>
      <c r="R688" s="32"/>
      <c r="S688" s="32"/>
      <c r="T688" s="32"/>
      <c r="U688" s="32"/>
      <c r="V688" s="32"/>
      <c r="W688" s="32"/>
      <c r="X688" s="32"/>
      <c r="Y688" s="32"/>
      <c r="Z688" s="32"/>
    </row>
    <row r="689" spans="1:26" ht="14.25" customHeight="1" x14ac:dyDescent="0.25">
      <c r="A689" s="32"/>
      <c r="B689" s="32"/>
      <c r="C689" s="32"/>
      <c r="D689" s="32"/>
      <c r="E689" s="32"/>
      <c r="F689" s="32"/>
      <c r="G689" s="32"/>
      <c r="H689" s="32"/>
      <c r="I689" s="32"/>
      <c r="J689" s="32"/>
      <c r="K689" s="32"/>
      <c r="L689" s="32"/>
      <c r="M689" s="32"/>
      <c r="N689" s="33"/>
      <c r="O689" s="33"/>
      <c r="P689" s="32"/>
      <c r="Q689" s="32"/>
      <c r="R689" s="32"/>
      <c r="S689" s="32"/>
      <c r="T689" s="32"/>
      <c r="U689" s="32"/>
      <c r="V689" s="32"/>
      <c r="W689" s="32"/>
      <c r="X689" s="32"/>
      <c r="Y689" s="32"/>
      <c r="Z689" s="32"/>
    </row>
    <row r="690" spans="1:26" ht="14.25" customHeight="1" x14ac:dyDescent="0.25">
      <c r="A690" s="32"/>
      <c r="B690" s="32"/>
      <c r="C690" s="32"/>
      <c r="D690" s="32"/>
      <c r="E690" s="32"/>
      <c r="F690" s="32"/>
      <c r="G690" s="32"/>
      <c r="H690" s="32"/>
      <c r="I690" s="32"/>
      <c r="J690" s="32"/>
      <c r="K690" s="32"/>
      <c r="L690" s="32"/>
      <c r="M690" s="32"/>
      <c r="N690" s="33"/>
      <c r="O690" s="33"/>
      <c r="P690" s="32"/>
      <c r="Q690" s="32"/>
      <c r="R690" s="32"/>
      <c r="S690" s="32"/>
      <c r="T690" s="32"/>
      <c r="U690" s="32"/>
      <c r="V690" s="32"/>
      <c r="W690" s="32"/>
      <c r="X690" s="32"/>
      <c r="Y690" s="32"/>
      <c r="Z690" s="32"/>
    </row>
    <row r="691" spans="1:26" ht="14.25" customHeight="1" x14ac:dyDescent="0.25">
      <c r="A691" s="32"/>
      <c r="B691" s="32"/>
      <c r="C691" s="32"/>
      <c r="D691" s="32"/>
      <c r="E691" s="32"/>
      <c r="F691" s="32"/>
      <c r="G691" s="32"/>
      <c r="H691" s="32"/>
      <c r="I691" s="32"/>
      <c r="J691" s="32"/>
      <c r="K691" s="32"/>
      <c r="L691" s="32"/>
      <c r="M691" s="32"/>
      <c r="N691" s="33"/>
      <c r="O691" s="33"/>
      <c r="P691" s="32"/>
      <c r="Q691" s="32"/>
      <c r="R691" s="32"/>
      <c r="S691" s="32"/>
      <c r="T691" s="32"/>
      <c r="U691" s="32"/>
      <c r="V691" s="32"/>
      <c r="W691" s="32"/>
      <c r="X691" s="32"/>
      <c r="Y691" s="32"/>
      <c r="Z691" s="32"/>
    </row>
    <row r="692" spans="1:26" ht="14.25" customHeight="1" x14ac:dyDescent="0.25">
      <c r="A692" s="32"/>
      <c r="B692" s="32"/>
      <c r="C692" s="32"/>
      <c r="D692" s="32"/>
      <c r="E692" s="32"/>
      <c r="F692" s="32"/>
      <c r="G692" s="32"/>
      <c r="H692" s="32"/>
      <c r="I692" s="32"/>
      <c r="J692" s="32"/>
      <c r="K692" s="32"/>
      <c r="L692" s="32"/>
      <c r="M692" s="32"/>
      <c r="N692" s="33"/>
      <c r="O692" s="33"/>
      <c r="P692" s="32"/>
      <c r="Q692" s="32"/>
      <c r="R692" s="32"/>
      <c r="S692" s="32"/>
      <c r="T692" s="32"/>
      <c r="U692" s="32"/>
      <c r="V692" s="32"/>
      <c r="W692" s="32"/>
      <c r="X692" s="32"/>
      <c r="Y692" s="32"/>
      <c r="Z692" s="32"/>
    </row>
    <row r="693" spans="1:26" ht="14.25" customHeight="1" x14ac:dyDescent="0.25">
      <c r="A693" s="32"/>
      <c r="B693" s="32"/>
      <c r="C693" s="32"/>
      <c r="D693" s="32"/>
      <c r="E693" s="32"/>
      <c r="F693" s="32"/>
      <c r="G693" s="32"/>
      <c r="H693" s="32"/>
      <c r="I693" s="32"/>
      <c r="J693" s="32"/>
      <c r="K693" s="32"/>
      <c r="L693" s="32"/>
      <c r="M693" s="32"/>
      <c r="N693" s="33"/>
      <c r="O693" s="33"/>
      <c r="P693" s="32"/>
      <c r="Q693" s="32"/>
      <c r="R693" s="32"/>
      <c r="S693" s="32"/>
      <c r="T693" s="32"/>
      <c r="U693" s="32"/>
      <c r="V693" s="32"/>
      <c r="W693" s="32"/>
      <c r="X693" s="32"/>
      <c r="Y693" s="32"/>
      <c r="Z693" s="32"/>
    </row>
    <row r="694" spans="1:26" ht="14.25" customHeight="1" x14ac:dyDescent="0.25">
      <c r="A694" s="32"/>
      <c r="B694" s="32"/>
      <c r="C694" s="32"/>
      <c r="D694" s="32"/>
      <c r="E694" s="32"/>
      <c r="F694" s="32"/>
      <c r="G694" s="32"/>
      <c r="H694" s="32"/>
      <c r="I694" s="32"/>
      <c r="J694" s="32"/>
      <c r="K694" s="32"/>
      <c r="L694" s="32"/>
      <c r="M694" s="32"/>
      <c r="N694" s="33"/>
      <c r="O694" s="33"/>
      <c r="P694" s="32"/>
      <c r="Q694" s="32"/>
      <c r="R694" s="32"/>
      <c r="S694" s="32"/>
      <c r="T694" s="32"/>
      <c r="U694" s="32"/>
      <c r="V694" s="32"/>
      <c r="W694" s="32"/>
      <c r="X694" s="32"/>
      <c r="Y694" s="32"/>
      <c r="Z694" s="32"/>
    </row>
    <row r="695" spans="1:26" ht="14.25" customHeight="1" x14ac:dyDescent="0.25">
      <c r="A695" s="32"/>
      <c r="B695" s="32"/>
      <c r="C695" s="32"/>
      <c r="D695" s="32"/>
      <c r="E695" s="32"/>
      <c r="F695" s="32"/>
      <c r="G695" s="32"/>
      <c r="H695" s="32"/>
      <c r="I695" s="32"/>
      <c r="J695" s="32"/>
      <c r="K695" s="32"/>
      <c r="L695" s="32"/>
      <c r="M695" s="32"/>
      <c r="N695" s="33"/>
      <c r="O695" s="33"/>
      <c r="P695" s="32"/>
      <c r="Q695" s="32"/>
      <c r="R695" s="32"/>
      <c r="S695" s="32"/>
      <c r="T695" s="32"/>
      <c r="U695" s="32"/>
      <c r="V695" s="32"/>
      <c r="W695" s="32"/>
      <c r="X695" s="32"/>
      <c r="Y695" s="32"/>
      <c r="Z695" s="32"/>
    </row>
    <row r="696" spans="1:26" ht="14.25" customHeight="1" x14ac:dyDescent="0.25">
      <c r="A696" s="32"/>
      <c r="B696" s="32"/>
      <c r="C696" s="32"/>
      <c r="D696" s="32"/>
      <c r="E696" s="32"/>
      <c r="F696" s="32"/>
      <c r="G696" s="32"/>
      <c r="H696" s="32"/>
      <c r="I696" s="32"/>
      <c r="J696" s="32"/>
      <c r="K696" s="32"/>
      <c r="L696" s="32"/>
      <c r="M696" s="32"/>
      <c r="N696" s="33"/>
      <c r="O696" s="33"/>
      <c r="P696" s="32"/>
      <c r="Q696" s="32"/>
      <c r="R696" s="32"/>
      <c r="S696" s="32"/>
      <c r="T696" s="32"/>
      <c r="U696" s="32"/>
      <c r="V696" s="32"/>
      <c r="W696" s="32"/>
      <c r="X696" s="32"/>
      <c r="Y696" s="32"/>
      <c r="Z696" s="32"/>
    </row>
    <row r="697" spans="1:26" ht="14.25" customHeight="1" x14ac:dyDescent="0.25">
      <c r="A697" s="32"/>
      <c r="B697" s="32"/>
      <c r="C697" s="32"/>
      <c r="D697" s="32"/>
      <c r="E697" s="32"/>
      <c r="F697" s="32"/>
      <c r="G697" s="32"/>
      <c r="H697" s="32"/>
      <c r="I697" s="32"/>
      <c r="J697" s="32"/>
      <c r="K697" s="32"/>
      <c r="L697" s="32"/>
      <c r="M697" s="32"/>
      <c r="N697" s="33"/>
      <c r="O697" s="33"/>
      <c r="P697" s="32"/>
      <c r="Q697" s="32"/>
      <c r="R697" s="32"/>
      <c r="S697" s="32"/>
      <c r="T697" s="32"/>
      <c r="U697" s="32"/>
      <c r="V697" s="32"/>
      <c r="W697" s="32"/>
      <c r="X697" s="32"/>
      <c r="Y697" s="32"/>
      <c r="Z697" s="32"/>
    </row>
    <row r="698" spans="1:26" ht="14.25" customHeight="1" x14ac:dyDescent="0.25">
      <c r="A698" s="32"/>
      <c r="B698" s="32"/>
      <c r="C698" s="32"/>
      <c r="D698" s="32"/>
      <c r="E698" s="32"/>
      <c r="F698" s="32"/>
      <c r="G698" s="32"/>
      <c r="H698" s="32"/>
      <c r="I698" s="32"/>
      <c r="J698" s="32"/>
      <c r="K698" s="32"/>
      <c r="L698" s="32"/>
      <c r="M698" s="32"/>
      <c r="N698" s="33"/>
      <c r="O698" s="33"/>
      <c r="P698" s="32"/>
      <c r="Q698" s="32"/>
      <c r="R698" s="32"/>
      <c r="S698" s="32"/>
      <c r="T698" s="32"/>
      <c r="U698" s="32"/>
      <c r="V698" s="32"/>
      <c r="W698" s="32"/>
      <c r="X698" s="32"/>
      <c r="Y698" s="32"/>
      <c r="Z698" s="32"/>
    </row>
    <row r="699" spans="1:26" ht="14.25" customHeight="1" x14ac:dyDescent="0.25">
      <c r="A699" s="32"/>
      <c r="B699" s="32"/>
      <c r="C699" s="32"/>
      <c r="D699" s="32"/>
      <c r="E699" s="32"/>
      <c r="F699" s="32"/>
      <c r="G699" s="32"/>
      <c r="H699" s="32"/>
      <c r="I699" s="32"/>
      <c r="J699" s="32"/>
      <c r="K699" s="32"/>
      <c r="L699" s="32"/>
      <c r="M699" s="32"/>
      <c r="N699" s="33"/>
      <c r="O699" s="33"/>
      <c r="P699" s="32"/>
      <c r="Q699" s="32"/>
      <c r="R699" s="32"/>
      <c r="S699" s="32"/>
      <c r="T699" s="32"/>
      <c r="U699" s="32"/>
      <c r="V699" s="32"/>
      <c r="W699" s="32"/>
      <c r="X699" s="32"/>
      <c r="Y699" s="32"/>
      <c r="Z699" s="32"/>
    </row>
    <row r="700" spans="1:26" ht="14.25" customHeight="1" x14ac:dyDescent="0.25">
      <c r="A700" s="32"/>
      <c r="B700" s="32"/>
      <c r="C700" s="32"/>
      <c r="D700" s="32"/>
      <c r="E700" s="32"/>
      <c r="F700" s="32"/>
      <c r="G700" s="32"/>
      <c r="H700" s="32"/>
      <c r="I700" s="32"/>
      <c r="J700" s="32"/>
      <c r="K700" s="32"/>
      <c r="L700" s="32"/>
      <c r="M700" s="32"/>
      <c r="N700" s="33"/>
      <c r="O700" s="33"/>
      <c r="P700" s="32"/>
      <c r="Q700" s="32"/>
      <c r="R700" s="32"/>
      <c r="S700" s="32"/>
      <c r="T700" s="32"/>
      <c r="U700" s="32"/>
      <c r="V700" s="32"/>
      <c r="W700" s="32"/>
      <c r="X700" s="32"/>
      <c r="Y700" s="32"/>
      <c r="Z700" s="32"/>
    </row>
    <row r="701" spans="1:26" ht="14.25" customHeight="1" x14ac:dyDescent="0.25">
      <c r="A701" s="32"/>
      <c r="B701" s="32"/>
      <c r="C701" s="32"/>
      <c r="D701" s="32"/>
      <c r="E701" s="32"/>
      <c r="F701" s="32"/>
      <c r="G701" s="32"/>
      <c r="H701" s="32"/>
      <c r="I701" s="32"/>
      <c r="J701" s="32"/>
      <c r="K701" s="32"/>
      <c r="L701" s="32"/>
      <c r="M701" s="32"/>
      <c r="N701" s="33"/>
      <c r="O701" s="33"/>
      <c r="P701" s="32"/>
      <c r="Q701" s="32"/>
      <c r="R701" s="32"/>
      <c r="S701" s="32"/>
      <c r="T701" s="32"/>
      <c r="U701" s="32"/>
      <c r="V701" s="32"/>
      <c r="W701" s="32"/>
      <c r="X701" s="32"/>
      <c r="Y701" s="32"/>
      <c r="Z701" s="32"/>
    </row>
    <row r="702" spans="1:26" ht="14.25" customHeight="1" x14ac:dyDescent="0.25">
      <c r="A702" s="32"/>
      <c r="B702" s="32"/>
      <c r="C702" s="32"/>
      <c r="D702" s="32"/>
      <c r="E702" s="32"/>
      <c r="F702" s="32"/>
      <c r="G702" s="32"/>
      <c r="H702" s="32"/>
      <c r="I702" s="32"/>
      <c r="J702" s="32"/>
      <c r="K702" s="32"/>
      <c r="L702" s="32"/>
      <c r="M702" s="32"/>
      <c r="N702" s="33"/>
      <c r="O702" s="33"/>
      <c r="P702" s="32"/>
      <c r="Q702" s="32"/>
      <c r="R702" s="32"/>
      <c r="S702" s="32"/>
      <c r="T702" s="32"/>
      <c r="U702" s="32"/>
      <c r="V702" s="32"/>
      <c r="W702" s="32"/>
      <c r="X702" s="32"/>
      <c r="Y702" s="32"/>
      <c r="Z702" s="32"/>
    </row>
    <row r="703" spans="1:26" ht="14.25" customHeight="1" x14ac:dyDescent="0.25">
      <c r="A703" s="32"/>
      <c r="B703" s="32"/>
      <c r="C703" s="32"/>
      <c r="D703" s="32"/>
      <c r="E703" s="32"/>
      <c r="F703" s="32"/>
      <c r="G703" s="32"/>
      <c r="H703" s="32"/>
      <c r="I703" s="32"/>
      <c r="J703" s="32"/>
      <c r="K703" s="32"/>
      <c r="L703" s="32"/>
      <c r="M703" s="32"/>
      <c r="N703" s="33"/>
      <c r="O703" s="33"/>
      <c r="P703" s="32"/>
      <c r="Q703" s="32"/>
      <c r="R703" s="32"/>
      <c r="S703" s="32"/>
      <c r="T703" s="32"/>
      <c r="U703" s="32"/>
      <c r="V703" s="32"/>
      <c r="W703" s="32"/>
      <c r="X703" s="32"/>
      <c r="Y703" s="32"/>
      <c r="Z703" s="32"/>
    </row>
    <row r="704" spans="1:26" ht="14.25" customHeight="1" x14ac:dyDescent="0.25">
      <c r="A704" s="32"/>
      <c r="B704" s="32"/>
      <c r="C704" s="32"/>
      <c r="D704" s="32"/>
      <c r="E704" s="32"/>
      <c r="F704" s="32"/>
      <c r="G704" s="32"/>
      <c r="H704" s="32"/>
      <c r="I704" s="32"/>
      <c r="J704" s="32"/>
      <c r="K704" s="32"/>
      <c r="L704" s="32"/>
      <c r="M704" s="32"/>
      <c r="N704" s="33"/>
      <c r="O704" s="33"/>
      <c r="P704" s="32"/>
      <c r="Q704" s="32"/>
      <c r="R704" s="32"/>
      <c r="S704" s="32"/>
      <c r="T704" s="32"/>
      <c r="U704" s="32"/>
      <c r="V704" s="32"/>
      <c r="W704" s="32"/>
      <c r="X704" s="32"/>
      <c r="Y704" s="32"/>
      <c r="Z704" s="32"/>
    </row>
    <row r="705" spans="1:26" ht="14.25" customHeight="1" x14ac:dyDescent="0.25">
      <c r="A705" s="32"/>
      <c r="B705" s="32"/>
      <c r="C705" s="32"/>
      <c r="D705" s="32"/>
      <c r="E705" s="32"/>
      <c r="F705" s="32"/>
      <c r="G705" s="32"/>
      <c r="H705" s="32"/>
      <c r="I705" s="32"/>
      <c r="J705" s="32"/>
      <c r="K705" s="32"/>
      <c r="L705" s="32"/>
      <c r="M705" s="32"/>
      <c r="N705" s="33"/>
      <c r="O705" s="33"/>
      <c r="P705" s="32"/>
      <c r="Q705" s="32"/>
      <c r="R705" s="32"/>
      <c r="S705" s="32"/>
      <c r="T705" s="32"/>
      <c r="U705" s="32"/>
      <c r="V705" s="32"/>
      <c r="W705" s="32"/>
      <c r="X705" s="32"/>
      <c r="Y705" s="32"/>
      <c r="Z705" s="32"/>
    </row>
    <row r="706" spans="1:26" ht="14.25" customHeight="1" x14ac:dyDescent="0.25">
      <c r="A706" s="32"/>
      <c r="B706" s="32"/>
      <c r="C706" s="32"/>
      <c r="D706" s="32"/>
      <c r="E706" s="32"/>
      <c r="F706" s="32"/>
      <c r="G706" s="32"/>
      <c r="H706" s="32"/>
      <c r="I706" s="32"/>
      <c r="J706" s="32"/>
      <c r="K706" s="32"/>
      <c r="L706" s="32"/>
      <c r="M706" s="32"/>
      <c r="N706" s="33"/>
      <c r="O706" s="33"/>
      <c r="P706" s="32"/>
      <c r="Q706" s="32"/>
      <c r="R706" s="32"/>
      <c r="S706" s="32"/>
      <c r="T706" s="32"/>
      <c r="U706" s="32"/>
      <c r="V706" s="32"/>
      <c r="W706" s="32"/>
      <c r="X706" s="32"/>
      <c r="Y706" s="32"/>
      <c r="Z706" s="32"/>
    </row>
    <row r="707" spans="1:26" ht="14.25" customHeight="1" x14ac:dyDescent="0.25">
      <c r="A707" s="32"/>
      <c r="B707" s="32"/>
      <c r="C707" s="32"/>
      <c r="D707" s="32"/>
      <c r="E707" s="32"/>
      <c r="F707" s="32"/>
      <c r="G707" s="32"/>
      <c r="H707" s="32"/>
      <c r="I707" s="32"/>
      <c r="J707" s="32"/>
      <c r="K707" s="32"/>
      <c r="L707" s="32"/>
      <c r="M707" s="32"/>
      <c r="N707" s="33"/>
      <c r="O707" s="33"/>
      <c r="P707" s="32"/>
      <c r="Q707" s="32"/>
      <c r="R707" s="32"/>
      <c r="S707" s="32"/>
      <c r="T707" s="32"/>
      <c r="U707" s="32"/>
      <c r="V707" s="32"/>
      <c r="W707" s="32"/>
      <c r="X707" s="32"/>
      <c r="Y707" s="32"/>
      <c r="Z707" s="32"/>
    </row>
    <row r="708" spans="1:26" ht="14.25" customHeight="1" x14ac:dyDescent="0.25">
      <c r="A708" s="32"/>
      <c r="B708" s="32"/>
      <c r="C708" s="32"/>
      <c r="D708" s="32"/>
      <c r="E708" s="32"/>
      <c r="F708" s="32"/>
      <c r="G708" s="32"/>
      <c r="H708" s="32"/>
      <c r="I708" s="32"/>
      <c r="J708" s="32"/>
      <c r="K708" s="32"/>
      <c r="L708" s="32"/>
      <c r="M708" s="32"/>
      <c r="N708" s="33"/>
      <c r="O708" s="33"/>
      <c r="P708" s="32"/>
      <c r="Q708" s="32"/>
      <c r="R708" s="32"/>
      <c r="S708" s="32"/>
      <c r="T708" s="32"/>
      <c r="U708" s="32"/>
      <c r="V708" s="32"/>
      <c r="W708" s="32"/>
      <c r="X708" s="32"/>
      <c r="Y708" s="32"/>
      <c r="Z708" s="32"/>
    </row>
    <row r="709" spans="1:26" ht="14.25" customHeight="1" x14ac:dyDescent="0.25">
      <c r="A709" s="32"/>
      <c r="B709" s="32"/>
      <c r="C709" s="32"/>
      <c r="D709" s="32"/>
      <c r="E709" s="32"/>
      <c r="F709" s="32"/>
      <c r="G709" s="32"/>
      <c r="H709" s="32"/>
      <c r="I709" s="32"/>
      <c r="J709" s="32"/>
      <c r="K709" s="32"/>
      <c r="L709" s="32"/>
      <c r="M709" s="32"/>
      <c r="N709" s="33"/>
      <c r="O709" s="33"/>
      <c r="P709" s="32"/>
      <c r="Q709" s="32"/>
      <c r="R709" s="32"/>
      <c r="S709" s="32"/>
      <c r="T709" s="32"/>
      <c r="U709" s="32"/>
      <c r="V709" s="32"/>
      <c r="W709" s="32"/>
      <c r="X709" s="32"/>
      <c r="Y709" s="32"/>
      <c r="Z709" s="32"/>
    </row>
    <row r="710" spans="1:26" ht="14.25" customHeight="1" x14ac:dyDescent="0.25">
      <c r="A710" s="32"/>
      <c r="B710" s="32"/>
      <c r="C710" s="32"/>
      <c r="D710" s="32"/>
      <c r="E710" s="32"/>
      <c r="F710" s="32"/>
      <c r="G710" s="32"/>
      <c r="H710" s="32"/>
      <c r="I710" s="32"/>
      <c r="J710" s="32"/>
      <c r="K710" s="32"/>
      <c r="L710" s="32"/>
      <c r="M710" s="32"/>
      <c r="N710" s="33"/>
      <c r="O710" s="33"/>
      <c r="P710" s="32"/>
      <c r="Q710" s="32"/>
      <c r="R710" s="32"/>
      <c r="S710" s="32"/>
      <c r="T710" s="32"/>
      <c r="U710" s="32"/>
      <c r="V710" s="32"/>
      <c r="W710" s="32"/>
      <c r="X710" s="32"/>
      <c r="Y710" s="32"/>
      <c r="Z710" s="32"/>
    </row>
    <row r="711" spans="1:26" ht="14.25" customHeight="1" x14ac:dyDescent="0.25">
      <c r="A711" s="32"/>
      <c r="B711" s="32"/>
      <c r="C711" s="32"/>
      <c r="D711" s="32"/>
      <c r="E711" s="32"/>
      <c r="F711" s="32"/>
      <c r="G711" s="32"/>
      <c r="H711" s="32"/>
      <c r="I711" s="32"/>
      <c r="J711" s="32"/>
      <c r="K711" s="32"/>
      <c r="L711" s="32"/>
      <c r="M711" s="32"/>
      <c r="N711" s="33"/>
      <c r="O711" s="33"/>
      <c r="P711" s="32"/>
      <c r="Q711" s="32"/>
      <c r="R711" s="32"/>
      <c r="S711" s="32"/>
      <c r="T711" s="32"/>
      <c r="U711" s="32"/>
      <c r="V711" s="32"/>
      <c r="W711" s="32"/>
      <c r="X711" s="32"/>
      <c r="Y711" s="32"/>
      <c r="Z711" s="32"/>
    </row>
    <row r="712" spans="1:26" ht="14.25" customHeight="1" x14ac:dyDescent="0.25">
      <c r="A712" s="32"/>
      <c r="B712" s="32"/>
      <c r="C712" s="32"/>
      <c r="D712" s="32"/>
      <c r="E712" s="32"/>
      <c r="F712" s="32"/>
      <c r="G712" s="32"/>
      <c r="H712" s="32"/>
      <c r="I712" s="32"/>
      <c r="J712" s="32"/>
      <c r="K712" s="32"/>
      <c r="L712" s="32"/>
      <c r="M712" s="32"/>
      <c r="N712" s="33"/>
      <c r="O712" s="33"/>
      <c r="P712" s="32"/>
      <c r="Q712" s="32"/>
      <c r="R712" s="32"/>
      <c r="S712" s="32"/>
      <c r="T712" s="32"/>
      <c r="U712" s="32"/>
      <c r="V712" s="32"/>
      <c r="W712" s="32"/>
      <c r="X712" s="32"/>
      <c r="Y712" s="32"/>
      <c r="Z712" s="32"/>
    </row>
    <row r="713" spans="1:26" ht="14.25" customHeight="1" x14ac:dyDescent="0.25">
      <c r="A713" s="32"/>
      <c r="B713" s="32"/>
      <c r="C713" s="32"/>
      <c r="D713" s="32"/>
      <c r="E713" s="32"/>
      <c r="F713" s="32"/>
      <c r="G713" s="32"/>
      <c r="H713" s="32"/>
      <c r="I713" s="32"/>
      <c r="J713" s="32"/>
      <c r="K713" s="32"/>
      <c r="L713" s="32"/>
      <c r="M713" s="32"/>
      <c r="N713" s="33"/>
      <c r="O713" s="33"/>
      <c r="P713" s="32"/>
      <c r="Q713" s="32"/>
      <c r="R713" s="32"/>
      <c r="S713" s="32"/>
      <c r="T713" s="32"/>
      <c r="U713" s="32"/>
      <c r="V713" s="32"/>
      <c r="W713" s="32"/>
      <c r="X713" s="32"/>
      <c r="Y713" s="32"/>
      <c r="Z713" s="32"/>
    </row>
    <row r="714" spans="1:26" ht="14.25" customHeight="1" x14ac:dyDescent="0.25">
      <c r="A714" s="32"/>
      <c r="B714" s="32"/>
      <c r="C714" s="32"/>
      <c r="D714" s="32"/>
      <c r="E714" s="32"/>
      <c r="F714" s="32"/>
      <c r="G714" s="32"/>
      <c r="H714" s="32"/>
      <c r="I714" s="32"/>
      <c r="J714" s="32"/>
      <c r="K714" s="32"/>
      <c r="L714" s="32"/>
      <c r="M714" s="32"/>
      <c r="N714" s="33"/>
      <c r="O714" s="33"/>
      <c r="P714" s="32"/>
      <c r="Q714" s="32"/>
      <c r="R714" s="32"/>
      <c r="S714" s="32"/>
      <c r="T714" s="32"/>
      <c r="U714" s="32"/>
      <c r="V714" s="32"/>
      <c r="W714" s="32"/>
      <c r="X714" s="32"/>
      <c r="Y714" s="32"/>
      <c r="Z714" s="32"/>
    </row>
    <row r="715" spans="1:26" ht="14.25" customHeight="1" x14ac:dyDescent="0.25">
      <c r="A715" s="32"/>
      <c r="B715" s="32"/>
      <c r="C715" s="32"/>
      <c r="D715" s="32"/>
      <c r="E715" s="32"/>
      <c r="F715" s="32"/>
      <c r="G715" s="32"/>
      <c r="H715" s="32"/>
      <c r="I715" s="32"/>
      <c r="J715" s="32"/>
      <c r="K715" s="32"/>
      <c r="L715" s="32"/>
      <c r="M715" s="32"/>
      <c r="N715" s="33"/>
      <c r="O715" s="33"/>
      <c r="P715" s="32"/>
      <c r="Q715" s="32"/>
      <c r="R715" s="32"/>
      <c r="S715" s="32"/>
      <c r="T715" s="32"/>
      <c r="U715" s="32"/>
      <c r="V715" s="32"/>
      <c r="W715" s="32"/>
      <c r="X715" s="32"/>
      <c r="Y715" s="32"/>
      <c r="Z715" s="32"/>
    </row>
    <row r="716" spans="1:26" ht="14.25" customHeight="1" x14ac:dyDescent="0.25">
      <c r="A716" s="32"/>
      <c r="B716" s="32"/>
      <c r="C716" s="32"/>
      <c r="D716" s="32"/>
      <c r="E716" s="32"/>
      <c r="F716" s="32"/>
      <c r="G716" s="32"/>
      <c r="H716" s="32"/>
      <c r="I716" s="32"/>
      <c r="J716" s="32"/>
      <c r="K716" s="32"/>
      <c r="L716" s="32"/>
      <c r="M716" s="32"/>
      <c r="N716" s="33"/>
      <c r="O716" s="33"/>
      <c r="P716" s="32"/>
      <c r="Q716" s="32"/>
      <c r="R716" s="32"/>
      <c r="S716" s="32"/>
      <c r="T716" s="32"/>
      <c r="U716" s="32"/>
      <c r="V716" s="32"/>
      <c r="W716" s="32"/>
      <c r="X716" s="32"/>
      <c r="Y716" s="32"/>
      <c r="Z716" s="32"/>
    </row>
    <row r="717" spans="1:26" ht="14.25" customHeight="1" x14ac:dyDescent="0.25">
      <c r="A717" s="32"/>
      <c r="B717" s="32"/>
      <c r="C717" s="32"/>
      <c r="D717" s="32"/>
      <c r="E717" s="32"/>
      <c r="F717" s="32"/>
      <c r="G717" s="32"/>
      <c r="H717" s="32"/>
      <c r="I717" s="32"/>
      <c r="J717" s="32"/>
      <c r="K717" s="32"/>
      <c r="L717" s="32"/>
      <c r="M717" s="32"/>
      <c r="N717" s="33"/>
      <c r="O717" s="33"/>
      <c r="P717" s="32"/>
      <c r="Q717" s="32"/>
      <c r="R717" s="32"/>
      <c r="S717" s="32"/>
      <c r="T717" s="32"/>
      <c r="U717" s="32"/>
      <c r="V717" s="32"/>
      <c r="W717" s="32"/>
      <c r="X717" s="32"/>
      <c r="Y717" s="32"/>
      <c r="Z717" s="32"/>
    </row>
    <row r="718" spans="1:26" ht="14.25" customHeight="1" x14ac:dyDescent="0.25">
      <c r="A718" s="32"/>
      <c r="B718" s="32"/>
      <c r="C718" s="32"/>
      <c r="D718" s="32"/>
      <c r="E718" s="32"/>
      <c r="F718" s="32"/>
      <c r="G718" s="32"/>
      <c r="H718" s="32"/>
      <c r="I718" s="32"/>
      <c r="J718" s="32"/>
      <c r="K718" s="32"/>
      <c r="L718" s="32"/>
      <c r="M718" s="32"/>
      <c r="N718" s="33"/>
      <c r="O718" s="33"/>
      <c r="P718" s="32"/>
      <c r="Q718" s="32"/>
      <c r="R718" s="32"/>
      <c r="S718" s="32"/>
      <c r="T718" s="32"/>
      <c r="U718" s="32"/>
      <c r="V718" s="32"/>
      <c r="W718" s="32"/>
      <c r="X718" s="32"/>
      <c r="Y718" s="32"/>
      <c r="Z718" s="32"/>
    </row>
    <row r="719" spans="1:26" ht="14.25" customHeight="1" x14ac:dyDescent="0.25">
      <c r="A719" s="32"/>
      <c r="B719" s="32"/>
      <c r="C719" s="32"/>
      <c r="D719" s="32"/>
      <c r="E719" s="32"/>
      <c r="F719" s="32"/>
      <c r="G719" s="32"/>
      <c r="H719" s="32"/>
      <c r="I719" s="32"/>
      <c r="J719" s="32"/>
      <c r="K719" s="32"/>
      <c r="L719" s="32"/>
      <c r="M719" s="32"/>
      <c r="N719" s="33"/>
      <c r="O719" s="33"/>
      <c r="P719" s="32"/>
      <c r="Q719" s="32"/>
      <c r="R719" s="32"/>
      <c r="S719" s="32"/>
      <c r="T719" s="32"/>
      <c r="U719" s="32"/>
      <c r="V719" s="32"/>
      <c r="W719" s="32"/>
      <c r="X719" s="32"/>
      <c r="Y719" s="32"/>
      <c r="Z719" s="32"/>
    </row>
    <row r="720" spans="1:26" ht="14.25" customHeight="1" x14ac:dyDescent="0.25">
      <c r="A720" s="32"/>
      <c r="B720" s="32"/>
      <c r="C720" s="32"/>
      <c r="D720" s="32"/>
      <c r="E720" s="32"/>
      <c r="F720" s="32"/>
      <c r="G720" s="32"/>
      <c r="H720" s="32"/>
      <c r="I720" s="32"/>
      <c r="J720" s="32"/>
      <c r="K720" s="32"/>
      <c r="L720" s="32"/>
      <c r="M720" s="32"/>
      <c r="N720" s="33"/>
      <c r="O720" s="33"/>
      <c r="P720" s="32"/>
      <c r="Q720" s="32"/>
      <c r="R720" s="32"/>
      <c r="S720" s="32"/>
      <c r="T720" s="32"/>
      <c r="U720" s="32"/>
      <c r="V720" s="32"/>
      <c r="W720" s="32"/>
      <c r="X720" s="32"/>
      <c r="Y720" s="32"/>
      <c r="Z720" s="32"/>
    </row>
    <row r="721" spans="1:26" ht="14.25" customHeight="1" x14ac:dyDescent="0.25">
      <c r="A721" s="32"/>
      <c r="B721" s="32"/>
      <c r="C721" s="32"/>
      <c r="D721" s="32"/>
      <c r="E721" s="32"/>
      <c r="F721" s="32"/>
      <c r="G721" s="32"/>
      <c r="H721" s="32"/>
      <c r="I721" s="32"/>
      <c r="J721" s="32"/>
      <c r="K721" s="32"/>
      <c r="L721" s="32"/>
      <c r="M721" s="32"/>
      <c r="N721" s="33"/>
      <c r="O721" s="33"/>
      <c r="P721" s="32"/>
      <c r="Q721" s="32"/>
      <c r="R721" s="32"/>
      <c r="S721" s="32"/>
      <c r="T721" s="32"/>
      <c r="U721" s="32"/>
      <c r="V721" s="32"/>
      <c r="W721" s="32"/>
      <c r="X721" s="32"/>
      <c r="Y721" s="32"/>
      <c r="Z721" s="32"/>
    </row>
    <row r="722" spans="1:26" ht="14.25" customHeight="1" x14ac:dyDescent="0.25">
      <c r="A722" s="32"/>
      <c r="B722" s="32"/>
      <c r="C722" s="32"/>
      <c r="D722" s="32"/>
      <c r="E722" s="32"/>
      <c r="F722" s="32"/>
      <c r="G722" s="32"/>
      <c r="H722" s="32"/>
      <c r="I722" s="32"/>
      <c r="J722" s="32"/>
      <c r="K722" s="32"/>
      <c r="L722" s="32"/>
      <c r="M722" s="32"/>
      <c r="N722" s="33"/>
      <c r="O722" s="33"/>
      <c r="P722" s="32"/>
      <c r="Q722" s="32"/>
      <c r="R722" s="32"/>
      <c r="S722" s="32"/>
      <c r="T722" s="32"/>
      <c r="U722" s="32"/>
      <c r="V722" s="32"/>
      <c r="W722" s="32"/>
      <c r="X722" s="32"/>
      <c r="Y722" s="32"/>
      <c r="Z722" s="32"/>
    </row>
    <row r="723" spans="1:26" ht="14.25" customHeight="1" x14ac:dyDescent="0.25">
      <c r="A723" s="32"/>
      <c r="B723" s="32"/>
      <c r="C723" s="32"/>
      <c r="D723" s="32"/>
      <c r="E723" s="32"/>
      <c r="F723" s="32"/>
      <c r="G723" s="32"/>
      <c r="H723" s="32"/>
      <c r="I723" s="32"/>
      <c r="J723" s="32"/>
      <c r="K723" s="32"/>
      <c r="L723" s="32"/>
      <c r="M723" s="32"/>
      <c r="N723" s="33"/>
      <c r="O723" s="33"/>
      <c r="P723" s="32"/>
      <c r="Q723" s="32"/>
      <c r="R723" s="32"/>
      <c r="S723" s="32"/>
      <c r="T723" s="32"/>
      <c r="U723" s="32"/>
      <c r="V723" s="32"/>
      <c r="W723" s="32"/>
      <c r="X723" s="32"/>
      <c r="Y723" s="32"/>
      <c r="Z723" s="32"/>
    </row>
    <row r="724" spans="1:26" ht="14.25" customHeight="1" x14ac:dyDescent="0.25">
      <c r="A724" s="32"/>
      <c r="B724" s="32"/>
      <c r="C724" s="32"/>
      <c r="D724" s="32"/>
      <c r="E724" s="32"/>
      <c r="F724" s="32"/>
      <c r="G724" s="32"/>
      <c r="H724" s="32"/>
      <c r="I724" s="32"/>
      <c r="J724" s="32"/>
      <c r="K724" s="32"/>
      <c r="L724" s="32"/>
      <c r="M724" s="32"/>
      <c r="N724" s="33"/>
      <c r="O724" s="33"/>
      <c r="P724" s="32"/>
      <c r="Q724" s="32"/>
      <c r="R724" s="32"/>
      <c r="S724" s="32"/>
      <c r="T724" s="32"/>
      <c r="U724" s="32"/>
      <c r="V724" s="32"/>
      <c r="W724" s="32"/>
      <c r="X724" s="32"/>
      <c r="Y724" s="32"/>
      <c r="Z724" s="32"/>
    </row>
    <row r="725" spans="1:26" ht="14.25" customHeight="1" x14ac:dyDescent="0.25">
      <c r="A725" s="32"/>
      <c r="B725" s="32"/>
      <c r="C725" s="32"/>
      <c r="D725" s="32"/>
      <c r="E725" s="32"/>
      <c r="F725" s="32"/>
      <c r="G725" s="32"/>
      <c r="H725" s="32"/>
      <c r="I725" s="32"/>
      <c r="J725" s="32"/>
      <c r="K725" s="32"/>
      <c r="L725" s="32"/>
      <c r="M725" s="32"/>
      <c r="N725" s="33"/>
      <c r="O725" s="33"/>
      <c r="P725" s="32"/>
      <c r="Q725" s="32"/>
      <c r="R725" s="32"/>
      <c r="S725" s="32"/>
      <c r="T725" s="32"/>
      <c r="U725" s="32"/>
      <c r="V725" s="32"/>
      <c r="W725" s="32"/>
      <c r="X725" s="32"/>
      <c r="Y725" s="32"/>
      <c r="Z725" s="32"/>
    </row>
    <row r="726" spans="1:26" ht="14.25" customHeight="1" x14ac:dyDescent="0.25">
      <c r="A726" s="32"/>
      <c r="B726" s="32"/>
      <c r="C726" s="32"/>
      <c r="D726" s="32"/>
      <c r="E726" s="32"/>
      <c r="F726" s="32"/>
      <c r="G726" s="32"/>
      <c r="H726" s="32"/>
      <c r="I726" s="32"/>
      <c r="J726" s="32"/>
      <c r="K726" s="32"/>
      <c r="L726" s="32"/>
      <c r="M726" s="32"/>
      <c r="N726" s="33"/>
      <c r="O726" s="33"/>
      <c r="P726" s="32"/>
      <c r="Q726" s="32"/>
      <c r="R726" s="32"/>
      <c r="S726" s="32"/>
      <c r="T726" s="32"/>
      <c r="U726" s="32"/>
      <c r="V726" s="32"/>
      <c r="W726" s="32"/>
      <c r="X726" s="32"/>
      <c r="Y726" s="32"/>
      <c r="Z726" s="32"/>
    </row>
    <row r="727" spans="1:26" ht="14.25" customHeight="1" x14ac:dyDescent="0.25">
      <c r="A727" s="32"/>
      <c r="B727" s="32"/>
      <c r="C727" s="32"/>
      <c r="D727" s="32"/>
      <c r="E727" s="32"/>
      <c r="F727" s="32"/>
      <c r="G727" s="32"/>
      <c r="H727" s="32"/>
      <c r="I727" s="32"/>
      <c r="J727" s="32"/>
      <c r="K727" s="32"/>
      <c r="L727" s="32"/>
      <c r="M727" s="32"/>
      <c r="N727" s="33"/>
      <c r="O727" s="33"/>
      <c r="P727" s="32"/>
      <c r="Q727" s="32"/>
      <c r="R727" s="32"/>
      <c r="S727" s="32"/>
      <c r="T727" s="32"/>
      <c r="U727" s="32"/>
      <c r="V727" s="32"/>
      <c r="W727" s="32"/>
      <c r="X727" s="32"/>
      <c r="Y727" s="32"/>
      <c r="Z727" s="32"/>
    </row>
    <row r="728" spans="1:26" ht="14.25" customHeight="1" x14ac:dyDescent="0.25">
      <c r="A728" s="32"/>
      <c r="B728" s="32"/>
      <c r="C728" s="32"/>
      <c r="D728" s="32"/>
      <c r="E728" s="32"/>
      <c r="F728" s="32"/>
      <c r="G728" s="32"/>
      <c r="H728" s="32"/>
      <c r="I728" s="32"/>
      <c r="J728" s="32"/>
      <c r="K728" s="32"/>
      <c r="L728" s="32"/>
      <c r="M728" s="32"/>
      <c r="N728" s="33"/>
      <c r="O728" s="33"/>
      <c r="P728" s="32"/>
      <c r="Q728" s="32"/>
      <c r="R728" s="32"/>
      <c r="S728" s="32"/>
      <c r="T728" s="32"/>
      <c r="U728" s="32"/>
      <c r="V728" s="32"/>
      <c r="W728" s="32"/>
      <c r="X728" s="32"/>
      <c r="Y728" s="32"/>
      <c r="Z728" s="32"/>
    </row>
    <row r="729" spans="1:26" ht="14.25" customHeight="1" x14ac:dyDescent="0.25">
      <c r="A729" s="32"/>
      <c r="B729" s="32"/>
      <c r="C729" s="32"/>
      <c r="D729" s="32"/>
      <c r="E729" s="32"/>
      <c r="F729" s="32"/>
      <c r="G729" s="32"/>
      <c r="H729" s="32"/>
      <c r="I729" s="32"/>
      <c r="J729" s="32"/>
      <c r="K729" s="32"/>
      <c r="L729" s="32"/>
      <c r="M729" s="32"/>
      <c r="N729" s="33"/>
      <c r="O729" s="33"/>
      <c r="P729" s="32"/>
      <c r="Q729" s="32"/>
      <c r="R729" s="32"/>
      <c r="S729" s="32"/>
      <c r="T729" s="32"/>
      <c r="U729" s="32"/>
      <c r="V729" s="32"/>
      <c r="W729" s="32"/>
      <c r="X729" s="32"/>
      <c r="Y729" s="32"/>
      <c r="Z729" s="32"/>
    </row>
    <row r="730" spans="1:26" ht="14.25" customHeight="1" x14ac:dyDescent="0.25">
      <c r="A730" s="32"/>
      <c r="B730" s="32"/>
      <c r="C730" s="32"/>
      <c r="D730" s="32"/>
      <c r="E730" s="32"/>
      <c r="F730" s="32"/>
      <c r="G730" s="32"/>
      <c r="H730" s="32"/>
      <c r="I730" s="32"/>
      <c r="J730" s="32"/>
      <c r="K730" s="32"/>
      <c r="L730" s="32"/>
      <c r="M730" s="32"/>
      <c r="N730" s="33"/>
      <c r="O730" s="33"/>
      <c r="P730" s="32"/>
      <c r="Q730" s="32"/>
      <c r="R730" s="32"/>
      <c r="S730" s="32"/>
      <c r="T730" s="32"/>
      <c r="U730" s="32"/>
      <c r="V730" s="32"/>
      <c r="W730" s="32"/>
      <c r="X730" s="32"/>
      <c r="Y730" s="32"/>
      <c r="Z730" s="32"/>
    </row>
    <row r="731" spans="1:26" ht="14.25" customHeight="1" x14ac:dyDescent="0.25">
      <c r="A731" s="32"/>
      <c r="B731" s="32"/>
      <c r="C731" s="32"/>
      <c r="D731" s="32"/>
      <c r="E731" s="32"/>
      <c r="F731" s="32"/>
      <c r="G731" s="32"/>
      <c r="H731" s="32"/>
      <c r="I731" s="32"/>
      <c r="J731" s="32"/>
      <c r="K731" s="32"/>
      <c r="L731" s="32"/>
      <c r="M731" s="32"/>
      <c r="N731" s="33"/>
      <c r="O731" s="33"/>
      <c r="P731" s="32"/>
      <c r="Q731" s="32"/>
      <c r="R731" s="32"/>
      <c r="S731" s="32"/>
      <c r="T731" s="32"/>
      <c r="U731" s="32"/>
      <c r="V731" s="32"/>
      <c r="W731" s="32"/>
      <c r="X731" s="32"/>
      <c r="Y731" s="32"/>
      <c r="Z731" s="32"/>
    </row>
    <row r="732" spans="1:26" ht="14.25" customHeight="1" x14ac:dyDescent="0.25">
      <c r="A732" s="32"/>
      <c r="B732" s="32"/>
      <c r="C732" s="32"/>
      <c r="D732" s="32"/>
      <c r="E732" s="32"/>
      <c r="F732" s="32"/>
      <c r="G732" s="32"/>
      <c r="H732" s="32"/>
      <c r="I732" s="32"/>
      <c r="J732" s="32"/>
      <c r="K732" s="32"/>
      <c r="L732" s="32"/>
      <c r="M732" s="32"/>
      <c r="N732" s="33"/>
      <c r="O732" s="33"/>
      <c r="P732" s="32"/>
      <c r="Q732" s="32"/>
      <c r="R732" s="32"/>
      <c r="S732" s="32"/>
      <c r="T732" s="32"/>
      <c r="U732" s="32"/>
      <c r="V732" s="32"/>
      <c r="W732" s="32"/>
      <c r="X732" s="32"/>
      <c r="Y732" s="32"/>
      <c r="Z732" s="32"/>
    </row>
    <row r="733" spans="1:26" ht="14.25" customHeight="1" x14ac:dyDescent="0.25">
      <c r="A733" s="32"/>
      <c r="B733" s="32"/>
      <c r="C733" s="32"/>
      <c r="D733" s="32"/>
      <c r="E733" s="32"/>
      <c r="F733" s="32"/>
      <c r="G733" s="32"/>
      <c r="H733" s="32"/>
      <c r="I733" s="32"/>
      <c r="J733" s="32"/>
      <c r="K733" s="32"/>
      <c r="L733" s="32"/>
      <c r="M733" s="32"/>
      <c r="N733" s="33"/>
      <c r="O733" s="33"/>
      <c r="P733" s="32"/>
      <c r="Q733" s="32"/>
      <c r="R733" s="32"/>
      <c r="S733" s="32"/>
      <c r="T733" s="32"/>
      <c r="U733" s="32"/>
      <c r="V733" s="32"/>
      <c r="W733" s="32"/>
      <c r="X733" s="32"/>
      <c r="Y733" s="32"/>
      <c r="Z733" s="32"/>
    </row>
    <row r="734" spans="1:26" ht="14.25" customHeight="1" x14ac:dyDescent="0.25">
      <c r="A734" s="32"/>
      <c r="B734" s="32"/>
      <c r="C734" s="32"/>
      <c r="D734" s="32"/>
      <c r="E734" s="32"/>
      <c r="F734" s="32"/>
      <c r="G734" s="32"/>
      <c r="H734" s="32"/>
      <c r="I734" s="32"/>
      <c r="J734" s="32"/>
      <c r="K734" s="32"/>
      <c r="L734" s="32"/>
      <c r="M734" s="32"/>
      <c r="N734" s="33"/>
      <c r="O734" s="33"/>
      <c r="P734" s="32"/>
      <c r="Q734" s="32"/>
      <c r="R734" s="32"/>
      <c r="S734" s="32"/>
      <c r="T734" s="32"/>
      <c r="U734" s="32"/>
      <c r="V734" s="32"/>
      <c r="W734" s="32"/>
      <c r="X734" s="32"/>
      <c r="Y734" s="32"/>
      <c r="Z734" s="32"/>
    </row>
    <row r="735" spans="1:26" ht="14.25" customHeight="1" x14ac:dyDescent="0.25">
      <c r="A735" s="32"/>
      <c r="B735" s="32"/>
      <c r="C735" s="32"/>
      <c r="D735" s="32"/>
      <c r="E735" s="32"/>
      <c r="F735" s="32"/>
      <c r="G735" s="32"/>
      <c r="H735" s="32"/>
      <c r="I735" s="32"/>
      <c r="J735" s="32"/>
      <c r="K735" s="32"/>
      <c r="L735" s="32"/>
      <c r="M735" s="32"/>
      <c r="N735" s="33"/>
      <c r="O735" s="33"/>
      <c r="P735" s="32"/>
      <c r="Q735" s="32"/>
      <c r="R735" s="32"/>
      <c r="S735" s="32"/>
      <c r="T735" s="32"/>
      <c r="U735" s="32"/>
      <c r="V735" s="32"/>
      <c r="W735" s="32"/>
      <c r="X735" s="32"/>
      <c r="Y735" s="32"/>
      <c r="Z735" s="32"/>
    </row>
    <row r="736" spans="1:26" ht="14.25" customHeight="1" x14ac:dyDescent="0.25">
      <c r="A736" s="32"/>
      <c r="B736" s="32"/>
      <c r="C736" s="32"/>
      <c r="D736" s="32"/>
      <c r="E736" s="32"/>
      <c r="F736" s="32"/>
      <c r="G736" s="32"/>
      <c r="H736" s="32"/>
      <c r="I736" s="32"/>
      <c r="J736" s="32"/>
      <c r="K736" s="32"/>
      <c r="L736" s="32"/>
      <c r="M736" s="32"/>
      <c r="N736" s="33"/>
      <c r="O736" s="33"/>
      <c r="P736" s="32"/>
      <c r="Q736" s="32"/>
      <c r="R736" s="32"/>
      <c r="S736" s="32"/>
      <c r="T736" s="32"/>
      <c r="U736" s="32"/>
      <c r="V736" s="32"/>
      <c r="W736" s="32"/>
      <c r="X736" s="32"/>
      <c r="Y736" s="32"/>
      <c r="Z736" s="32"/>
    </row>
    <row r="737" spans="1:26" ht="14.25" customHeight="1" x14ac:dyDescent="0.25">
      <c r="A737" s="32"/>
      <c r="B737" s="32"/>
      <c r="C737" s="32"/>
      <c r="D737" s="32"/>
      <c r="E737" s="32"/>
      <c r="F737" s="32"/>
      <c r="G737" s="32"/>
      <c r="H737" s="32"/>
      <c r="I737" s="32"/>
      <c r="J737" s="32"/>
      <c r="K737" s="32"/>
      <c r="L737" s="32"/>
      <c r="M737" s="32"/>
      <c r="N737" s="33"/>
      <c r="O737" s="33"/>
      <c r="P737" s="32"/>
      <c r="Q737" s="32"/>
      <c r="R737" s="32"/>
      <c r="S737" s="32"/>
      <c r="T737" s="32"/>
      <c r="U737" s="32"/>
      <c r="V737" s="32"/>
      <c r="W737" s="32"/>
      <c r="X737" s="32"/>
      <c r="Y737" s="32"/>
      <c r="Z737" s="32"/>
    </row>
    <row r="738" spans="1:26" ht="14.25" customHeight="1" x14ac:dyDescent="0.25">
      <c r="A738" s="32"/>
      <c r="B738" s="32"/>
      <c r="C738" s="32"/>
      <c r="D738" s="32"/>
      <c r="E738" s="32"/>
      <c r="F738" s="32"/>
      <c r="G738" s="32"/>
      <c r="H738" s="32"/>
      <c r="I738" s="32"/>
      <c r="J738" s="32"/>
      <c r="K738" s="32"/>
      <c r="L738" s="32"/>
      <c r="M738" s="32"/>
      <c r="N738" s="33"/>
      <c r="O738" s="33"/>
      <c r="P738" s="32"/>
      <c r="Q738" s="32"/>
      <c r="R738" s="32"/>
      <c r="S738" s="32"/>
      <c r="T738" s="32"/>
      <c r="U738" s="32"/>
      <c r="V738" s="32"/>
      <c r="W738" s="32"/>
      <c r="X738" s="32"/>
      <c r="Y738" s="32"/>
      <c r="Z738" s="32"/>
    </row>
    <row r="739" spans="1:26" ht="14.25" customHeight="1" x14ac:dyDescent="0.25">
      <c r="A739" s="32"/>
      <c r="B739" s="32"/>
      <c r="C739" s="32"/>
      <c r="D739" s="32"/>
      <c r="E739" s="32"/>
      <c r="F739" s="32"/>
      <c r="G739" s="32"/>
      <c r="H739" s="32"/>
      <c r="I739" s="32"/>
      <c r="J739" s="32"/>
      <c r="K739" s="32"/>
      <c r="L739" s="32"/>
      <c r="M739" s="32"/>
      <c r="N739" s="33"/>
      <c r="O739" s="33"/>
      <c r="P739" s="32"/>
      <c r="Q739" s="32"/>
      <c r="R739" s="32"/>
      <c r="S739" s="32"/>
      <c r="T739" s="32"/>
      <c r="U739" s="32"/>
      <c r="V739" s="32"/>
      <c r="W739" s="32"/>
      <c r="X739" s="32"/>
      <c r="Y739" s="32"/>
      <c r="Z739" s="32"/>
    </row>
    <row r="740" spans="1:26" ht="14.25" customHeight="1" x14ac:dyDescent="0.25">
      <c r="A740" s="32"/>
      <c r="B740" s="32"/>
      <c r="C740" s="32"/>
      <c r="D740" s="32"/>
      <c r="E740" s="32"/>
      <c r="F740" s="32"/>
      <c r="G740" s="32"/>
      <c r="H740" s="32"/>
      <c r="I740" s="32"/>
      <c r="J740" s="32"/>
      <c r="K740" s="32"/>
      <c r="L740" s="32"/>
      <c r="M740" s="32"/>
      <c r="N740" s="33"/>
      <c r="O740" s="33"/>
      <c r="P740" s="32"/>
      <c r="Q740" s="32"/>
      <c r="R740" s="32"/>
      <c r="S740" s="32"/>
      <c r="T740" s="32"/>
      <c r="U740" s="32"/>
      <c r="V740" s="32"/>
      <c r="W740" s="32"/>
      <c r="X740" s="32"/>
      <c r="Y740" s="32"/>
      <c r="Z740" s="32"/>
    </row>
    <row r="741" spans="1:26" ht="14.25" customHeight="1" x14ac:dyDescent="0.25">
      <c r="A741" s="32"/>
      <c r="B741" s="32"/>
      <c r="C741" s="32"/>
      <c r="D741" s="32"/>
      <c r="E741" s="32"/>
      <c r="F741" s="32"/>
      <c r="G741" s="32"/>
      <c r="H741" s="32"/>
      <c r="I741" s="32"/>
      <c r="J741" s="32"/>
      <c r="K741" s="32"/>
      <c r="L741" s="32"/>
      <c r="M741" s="32"/>
      <c r="N741" s="33"/>
      <c r="O741" s="33"/>
      <c r="P741" s="32"/>
      <c r="Q741" s="32"/>
      <c r="R741" s="32"/>
      <c r="S741" s="32"/>
      <c r="T741" s="32"/>
      <c r="U741" s="32"/>
      <c r="V741" s="32"/>
      <c r="W741" s="32"/>
      <c r="X741" s="32"/>
      <c r="Y741" s="32"/>
      <c r="Z741" s="32"/>
    </row>
    <row r="742" spans="1:26" ht="14.25" customHeight="1" x14ac:dyDescent="0.25">
      <c r="A742" s="32"/>
      <c r="B742" s="32"/>
      <c r="C742" s="32"/>
      <c r="D742" s="32"/>
      <c r="E742" s="32"/>
      <c r="F742" s="32"/>
      <c r="G742" s="32"/>
      <c r="H742" s="32"/>
      <c r="I742" s="32"/>
      <c r="J742" s="32"/>
      <c r="K742" s="32"/>
      <c r="L742" s="32"/>
      <c r="M742" s="32"/>
      <c r="N742" s="33"/>
      <c r="O742" s="33"/>
      <c r="P742" s="32"/>
      <c r="Q742" s="32"/>
      <c r="R742" s="32"/>
      <c r="S742" s="32"/>
      <c r="T742" s="32"/>
      <c r="U742" s="32"/>
      <c r="V742" s="32"/>
      <c r="W742" s="32"/>
      <c r="X742" s="32"/>
      <c r="Y742" s="32"/>
      <c r="Z742" s="32"/>
    </row>
    <row r="743" spans="1:26" ht="14.25" customHeight="1" x14ac:dyDescent="0.25">
      <c r="A743" s="32"/>
      <c r="B743" s="32"/>
      <c r="C743" s="32"/>
      <c r="D743" s="32"/>
      <c r="E743" s="32"/>
      <c r="F743" s="32"/>
      <c r="G743" s="32"/>
      <c r="H743" s="32"/>
      <c r="I743" s="32"/>
      <c r="J743" s="32"/>
      <c r="K743" s="32"/>
      <c r="L743" s="32"/>
      <c r="M743" s="32"/>
      <c r="N743" s="33"/>
      <c r="O743" s="33"/>
      <c r="P743" s="32"/>
      <c r="Q743" s="32"/>
      <c r="R743" s="32"/>
      <c r="S743" s="32"/>
      <c r="T743" s="32"/>
      <c r="U743" s="32"/>
      <c r="V743" s="32"/>
      <c r="W743" s="32"/>
      <c r="X743" s="32"/>
      <c r="Y743" s="32"/>
      <c r="Z743" s="32"/>
    </row>
    <row r="744" spans="1:26" ht="14.25" customHeight="1" x14ac:dyDescent="0.25">
      <c r="A744" s="32"/>
      <c r="B744" s="32"/>
      <c r="C744" s="32"/>
      <c r="D744" s="32"/>
      <c r="E744" s="32"/>
      <c r="F744" s="32"/>
      <c r="G744" s="32"/>
      <c r="H744" s="32"/>
      <c r="I744" s="32"/>
      <c r="J744" s="32"/>
      <c r="K744" s="32"/>
      <c r="L744" s="32"/>
      <c r="M744" s="32"/>
      <c r="N744" s="33"/>
      <c r="O744" s="33"/>
      <c r="P744" s="32"/>
      <c r="Q744" s="32"/>
      <c r="R744" s="32"/>
      <c r="S744" s="32"/>
      <c r="T744" s="32"/>
      <c r="U744" s="32"/>
      <c r="V744" s="32"/>
      <c r="W744" s="32"/>
      <c r="X744" s="32"/>
      <c r="Y744" s="32"/>
      <c r="Z744" s="32"/>
    </row>
    <row r="745" spans="1:26" ht="14.25" customHeight="1" x14ac:dyDescent="0.25">
      <c r="A745" s="32"/>
      <c r="B745" s="32"/>
      <c r="C745" s="32"/>
      <c r="D745" s="32"/>
      <c r="E745" s="32"/>
      <c r="F745" s="32"/>
      <c r="G745" s="32"/>
      <c r="H745" s="32"/>
      <c r="I745" s="32"/>
      <c r="J745" s="32"/>
      <c r="K745" s="32"/>
      <c r="L745" s="32"/>
      <c r="M745" s="32"/>
      <c r="N745" s="33"/>
      <c r="O745" s="33"/>
      <c r="P745" s="32"/>
      <c r="Q745" s="32"/>
      <c r="R745" s="32"/>
      <c r="S745" s="32"/>
      <c r="T745" s="32"/>
      <c r="U745" s="32"/>
      <c r="V745" s="32"/>
      <c r="W745" s="32"/>
      <c r="X745" s="32"/>
      <c r="Y745" s="32"/>
      <c r="Z745" s="32"/>
    </row>
    <row r="746" spans="1:26" ht="14.25" customHeight="1" x14ac:dyDescent="0.25">
      <c r="A746" s="32"/>
      <c r="B746" s="32"/>
      <c r="C746" s="32"/>
      <c r="D746" s="32"/>
      <c r="E746" s="32"/>
      <c r="F746" s="32"/>
      <c r="G746" s="32"/>
      <c r="H746" s="32"/>
      <c r="I746" s="32"/>
      <c r="J746" s="32"/>
      <c r="K746" s="32"/>
      <c r="L746" s="32"/>
      <c r="M746" s="32"/>
      <c r="N746" s="33"/>
      <c r="O746" s="33"/>
      <c r="P746" s="32"/>
      <c r="Q746" s="32"/>
      <c r="R746" s="32"/>
      <c r="S746" s="32"/>
      <c r="T746" s="32"/>
      <c r="U746" s="32"/>
      <c r="V746" s="32"/>
      <c r="W746" s="32"/>
      <c r="X746" s="32"/>
      <c r="Y746" s="32"/>
      <c r="Z746" s="32"/>
    </row>
    <row r="747" spans="1:26" ht="14.25" customHeight="1" x14ac:dyDescent="0.25">
      <c r="A747" s="32"/>
      <c r="B747" s="32"/>
      <c r="C747" s="32"/>
      <c r="D747" s="32"/>
      <c r="E747" s="32"/>
      <c r="F747" s="32"/>
      <c r="G747" s="32"/>
      <c r="H747" s="32"/>
      <c r="I747" s="32"/>
      <c r="J747" s="32"/>
      <c r="K747" s="32"/>
      <c r="L747" s="32"/>
      <c r="M747" s="32"/>
      <c r="N747" s="33"/>
      <c r="O747" s="33"/>
      <c r="P747" s="32"/>
      <c r="Q747" s="32"/>
      <c r="R747" s="32"/>
      <c r="S747" s="32"/>
      <c r="T747" s="32"/>
      <c r="U747" s="32"/>
      <c r="V747" s="32"/>
      <c r="W747" s="32"/>
      <c r="X747" s="32"/>
      <c r="Y747" s="32"/>
      <c r="Z747" s="32"/>
    </row>
    <row r="748" spans="1:26" ht="14.25" customHeight="1" x14ac:dyDescent="0.25">
      <c r="A748" s="32"/>
      <c r="B748" s="32"/>
      <c r="C748" s="32"/>
      <c r="D748" s="32"/>
      <c r="E748" s="32"/>
      <c r="F748" s="32"/>
      <c r="G748" s="32"/>
      <c r="H748" s="32"/>
      <c r="I748" s="32"/>
      <c r="J748" s="32"/>
      <c r="K748" s="32"/>
      <c r="L748" s="32"/>
      <c r="M748" s="32"/>
      <c r="N748" s="33"/>
      <c r="O748" s="33"/>
      <c r="P748" s="32"/>
      <c r="Q748" s="32"/>
      <c r="R748" s="32"/>
      <c r="S748" s="32"/>
      <c r="T748" s="32"/>
      <c r="U748" s="32"/>
      <c r="V748" s="32"/>
      <c r="W748" s="32"/>
      <c r="X748" s="32"/>
      <c r="Y748" s="32"/>
      <c r="Z748" s="32"/>
    </row>
    <row r="749" spans="1:26" ht="14.25" customHeight="1" x14ac:dyDescent="0.25">
      <c r="A749" s="32"/>
      <c r="B749" s="32"/>
      <c r="C749" s="32"/>
      <c r="D749" s="32"/>
      <c r="E749" s="32"/>
      <c r="F749" s="32"/>
      <c r="G749" s="32"/>
      <c r="H749" s="32"/>
      <c r="I749" s="32"/>
      <c r="J749" s="32"/>
      <c r="K749" s="32"/>
      <c r="L749" s="32"/>
      <c r="M749" s="32"/>
      <c r="N749" s="33"/>
      <c r="O749" s="33"/>
      <c r="P749" s="32"/>
      <c r="Q749" s="32"/>
      <c r="R749" s="32"/>
      <c r="S749" s="32"/>
      <c r="T749" s="32"/>
      <c r="U749" s="32"/>
      <c r="V749" s="32"/>
      <c r="W749" s="32"/>
      <c r="X749" s="32"/>
      <c r="Y749" s="32"/>
      <c r="Z749" s="32"/>
    </row>
    <row r="750" spans="1:26" ht="14.25" customHeight="1" x14ac:dyDescent="0.25">
      <c r="A750" s="32"/>
      <c r="B750" s="32"/>
      <c r="C750" s="32"/>
      <c r="D750" s="32"/>
      <c r="E750" s="32"/>
      <c r="F750" s="32"/>
      <c r="G750" s="32"/>
      <c r="H750" s="32"/>
      <c r="I750" s="32"/>
      <c r="J750" s="32"/>
      <c r="K750" s="32"/>
      <c r="L750" s="32"/>
      <c r="M750" s="32"/>
      <c r="N750" s="33"/>
      <c r="O750" s="33"/>
      <c r="P750" s="32"/>
      <c r="Q750" s="32"/>
      <c r="R750" s="32"/>
      <c r="S750" s="32"/>
      <c r="T750" s="32"/>
      <c r="U750" s="32"/>
      <c r="V750" s="32"/>
      <c r="W750" s="32"/>
      <c r="X750" s="32"/>
      <c r="Y750" s="32"/>
      <c r="Z750" s="32"/>
    </row>
    <row r="751" spans="1:26" ht="14.25" customHeight="1" x14ac:dyDescent="0.25">
      <c r="A751" s="32"/>
      <c r="B751" s="32"/>
      <c r="C751" s="32"/>
      <c r="D751" s="32"/>
      <c r="E751" s="32"/>
      <c r="F751" s="32"/>
      <c r="G751" s="32"/>
      <c r="H751" s="32"/>
      <c r="I751" s="32"/>
      <c r="J751" s="32"/>
      <c r="K751" s="32"/>
      <c r="L751" s="32"/>
      <c r="M751" s="32"/>
      <c r="N751" s="33"/>
      <c r="O751" s="33"/>
      <c r="P751" s="32"/>
      <c r="Q751" s="32"/>
      <c r="R751" s="32"/>
      <c r="S751" s="32"/>
      <c r="T751" s="32"/>
      <c r="U751" s="32"/>
      <c r="V751" s="32"/>
      <c r="W751" s="32"/>
      <c r="X751" s="32"/>
      <c r="Y751" s="32"/>
      <c r="Z751" s="32"/>
    </row>
    <row r="752" spans="1:26" ht="14.25" customHeight="1" x14ac:dyDescent="0.25">
      <c r="A752" s="32"/>
      <c r="B752" s="32"/>
      <c r="C752" s="32"/>
      <c r="D752" s="32"/>
      <c r="E752" s="32"/>
      <c r="F752" s="32"/>
      <c r="G752" s="32"/>
      <c r="H752" s="32"/>
      <c r="I752" s="32"/>
      <c r="J752" s="32"/>
      <c r="K752" s="32"/>
      <c r="L752" s="32"/>
      <c r="M752" s="32"/>
      <c r="N752" s="33"/>
      <c r="O752" s="33"/>
      <c r="P752" s="32"/>
      <c r="Q752" s="32"/>
      <c r="R752" s="32"/>
      <c r="S752" s="32"/>
      <c r="T752" s="32"/>
      <c r="U752" s="32"/>
      <c r="V752" s="32"/>
      <c r="W752" s="32"/>
      <c r="X752" s="32"/>
      <c r="Y752" s="32"/>
      <c r="Z752" s="32"/>
    </row>
    <row r="753" spans="1:26" ht="14.25" customHeight="1" x14ac:dyDescent="0.25">
      <c r="A753" s="32"/>
      <c r="B753" s="32"/>
      <c r="C753" s="32"/>
      <c r="D753" s="32"/>
      <c r="E753" s="32"/>
      <c r="F753" s="32"/>
      <c r="G753" s="32"/>
      <c r="H753" s="32"/>
      <c r="I753" s="32"/>
      <c r="J753" s="32"/>
      <c r="K753" s="32"/>
      <c r="L753" s="32"/>
      <c r="M753" s="32"/>
      <c r="N753" s="33"/>
      <c r="O753" s="33"/>
      <c r="P753" s="32"/>
      <c r="Q753" s="32"/>
      <c r="R753" s="32"/>
      <c r="S753" s="32"/>
      <c r="T753" s="32"/>
      <c r="U753" s="32"/>
      <c r="V753" s="32"/>
      <c r="W753" s="32"/>
      <c r="X753" s="32"/>
      <c r="Y753" s="32"/>
      <c r="Z753" s="32"/>
    </row>
    <row r="754" spans="1:26" ht="14.25" customHeight="1" x14ac:dyDescent="0.25">
      <c r="A754" s="32"/>
      <c r="B754" s="32"/>
      <c r="C754" s="32"/>
      <c r="D754" s="32"/>
      <c r="E754" s="32"/>
      <c r="F754" s="32"/>
      <c r="G754" s="32"/>
      <c r="H754" s="32"/>
      <c r="I754" s="32"/>
      <c r="J754" s="32"/>
      <c r="K754" s="32"/>
      <c r="L754" s="32"/>
      <c r="M754" s="32"/>
      <c r="N754" s="33"/>
      <c r="O754" s="33"/>
      <c r="P754" s="32"/>
      <c r="Q754" s="32"/>
      <c r="R754" s="32"/>
      <c r="S754" s="32"/>
      <c r="T754" s="32"/>
      <c r="U754" s="32"/>
      <c r="V754" s="32"/>
      <c r="W754" s="32"/>
      <c r="X754" s="32"/>
      <c r="Y754" s="32"/>
      <c r="Z754" s="32"/>
    </row>
    <row r="755" spans="1:26" ht="14.25" customHeight="1" x14ac:dyDescent="0.25">
      <c r="A755" s="32"/>
      <c r="B755" s="32"/>
      <c r="C755" s="32"/>
      <c r="D755" s="32"/>
      <c r="E755" s="32"/>
      <c r="F755" s="32"/>
      <c r="G755" s="32"/>
      <c r="H755" s="32"/>
      <c r="I755" s="32"/>
      <c r="J755" s="32"/>
      <c r="K755" s="32"/>
      <c r="L755" s="32"/>
      <c r="M755" s="32"/>
      <c r="N755" s="33"/>
      <c r="O755" s="33"/>
      <c r="P755" s="32"/>
      <c r="Q755" s="32"/>
      <c r="R755" s="32"/>
      <c r="S755" s="32"/>
      <c r="T755" s="32"/>
      <c r="U755" s="32"/>
      <c r="V755" s="32"/>
      <c r="W755" s="32"/>
      <c r="X755" s="32"/>
      <c r="Y755" s="32"/>
      <c r="Z755" s="32"/>
    </row>
    <row r="756" spans="1:26" ht="14.25" customHeight="1" x14ac:dyDescent="0.25">
      <c r="A756" s="32"/>
      <c r="B756" s="32"/>
      <c r="C756" s="32"/>
      <c r="D756" s="32"/>
      <c r="E756" s="32"/>
      <c r="F756" s="32"/>
      <c r="G756" s="32"/>
      <c r="H756" s="32"/>
      <c r="I756" s="32"/>
      <c r="J756" s="32"/>
      <c r="K756" s="32"/>
      <c r="L756" s="32"/>
      <c r="M756" s="32"/>
      <c r="N756" s="33"/>
      <c r="O756" s="33"/>
      <c r="P756" s="32"/>
      <c r="Q756" s="32"/>
      <c r="R756" s="32"/>
      <c r="S756" s="32"/>
      <c r="T756" s="32"/>
      <c r="U756" s="32"/>
      <c r="V756" s="32"/>
      <c r="W756" s="32"/>
      <c r="X756" s="32"/>
      <c r="Y756" s="32"/>
      <c r="Z756" s="32"/>
    </row>
    <row r="757" spans="1:26" ht="14.25" customHeight="1" x14ac:dyDescent="0.25">
      <c r="A757" s="32"/>
      <c r="B757" s="32"/>
      <c r="C757" s="32"/>
      <c r="D757" s="32"/>
      <c r="E757" s="32"/>
      <c r="F757" s="32"/>
      <c r="G757" s="32"/>
      <c r="H757" s="32"/>
      <c r="I757" s="32"/>
      <c r="J757" s="32"/>
      <c r="K757" s="32"/>
      <c r="L757" s="32"/>
      <c r="M757" s="32"/>
      <c r="N757" s="33"/>
      <c r="O757" s="33"/>
      <c r="P757" s="32"/>
      <c r="Q757" s="32"/>
      <c r="R757" s="32"/>
      <c r="S757" s="32"/>
      <c r="T757" s="32"/>
      <c r="U757" s="32"/>
      <c r="V757" s="32"/>
      <c r="W757" s="32"/>
      <c r="X757" s="32"/>
      <c r="Y757" s="32"/>
      <c r="Z757" s="32"/>
    </row>
    <row r="758" spans="1:26" ht="14.25" customHeight="1" x14ac:dyDescent="0.25">
      <c r="A758" s="32"/>
      <c r="B758" s="32"/>
      <c r="C758" s="32"/>
      <c r="D758" s="32"/>
      <c r="E758" s="32"/>
      <c r="F758" s="32"/>
      <c r="G758" s="32"/>
      <c r="H758" s="32"/>
      <c r="I758" s="32"/>
      <c r="J758" s="32"/>
      <c r="K758" s="32"/>
      <c r="L758" s="32"/>
      <c r="M758" s="32"/>
      <c r="N758" s="33"/>
      <c r="O758" s="33"/>
      <c r="P758" s="32"/>
      <c r="Q758" s="32"/>
      <c r="R758" s="32"/>
      <c r="S758" s="32"/>
      <c r="T758" s="32"/>
      <c r="U758" s="32"/>
      <c r="V758" s="32"/>
      <c r="W758" s="32"/>
      <c r="X758" s="32"/>
      <c r="Y758" s="32"/>
      <c r="Z758" s="32"/>
    </row>
    <row r="759" spans="1:26" ht="14.25" customHeight="1" x14ac:dyDescent="0.25">
      <c r="A759" s="32"/>
      <c r="B759" s="32"/>
      <c r="C759" s="32"/>
      <c r="D759" s="32"/>
      <c r="E759" s="32"/>
      <c r="F759" s="32"/>
      <c r="G759" s="32"/>
      <c r="H759" s="32"/>
      <c r="I759" s="32"/>
      <c r="J759" s="32"/>
      <c r="K759" s="32"/>
      <c r="L759" s="32"/>
      <c r="M759" s="32"/>
      <c r="N759" s="33"/>
      <c r="O759" s="33"/>
      <c r="P759" s="32"/>
      <c r="Q759" s="32"/>
      <c r="R759" s="32"/>
      <c r="S759" s="32"/>
      <c r="T759" s="32"/>
      <c r="U759" s="32"/>
      <c r="V759" s="32"/>
      <c r="W759" s="32"/>
      <c r="X759" s="32"/>
      <c r="Y759" s="32"/>
      <c r="Z759" s="32"/>
    </row>
    <row r="760" spans="1:26" ht="14.25" customHeight="1" x14ac:dyDescent="0.25">
      <c r="A760" s="32"/>
      <c r="B760" s="32"/>
      <c r="C760" s="32"/>
      <c r="D760" s="32"/>
      <c r="E760" s="32"/>
      <c r="F760" s="32"/>
      <c r="G760" s="32"/>
      <c r="H760" s="32"/>
      <c r="I760" s="32"/>
      <c r="J760" s="32"/>
      <c r="K760" s="32"/>
      <c r="L760" s="32"/>
      <c r="M760" s="32"/>
      <c r="N760" s="33"/>
      <c r="O760" s="33"/>
      <c r="P760" s="32"/>
      <c r="Q760" s="32"/>
      <c r="R760" s="32"/>
      <c r="S760" s="32"/>
      <c r="T760" s="32"/>
      <c r="U760" s="32"/>
      <c r="V760" s="32"/>
      <c r="W760" s="32"/>
      <c r="X760" s="32"/>
      <c r="Y760" s="32"/>
      <c r="Z760" s="32"/>
    </row>
    <row r="761" spans="1:26" ht="14.25" customHeight="1" x14ac:dyDescent="0.25">
      <c r="A761" s="32"/>
      <c r="B761" s="32"/>
      <c r="C761" s="32"/>
      <c r="D761" s="32"/>
      <c r="E761" s="32"/>
      <c r="F761" s="32"/>
      <c r="G761" s="32"/>
      <c r="H761" s="32"/>
      <c r="I761" s="32"/>
      <c r="J761" s="32"/>
      <c r="K761" s="32"/>
      <c r="L761" s="32"/>
      <c r="M761" s="32"/>
      <c r="N761" s="33"/>
      <c r="O761" s="33"/>
      <c r="P761" s="32"/>
      <c r="Q761" s="32"/>
      <c r="R761" s="32"/>
      <c r="S761" s="32"/>
      <c r="T761" s="32"/>
      <c r="U761" s="32"/>
      <c r="V761" s="32"/>
      <c r="W761" s="32"/>
      <c r="X761" s="32"/>
      <c r="Y761" s="32"/>
      <c r="Z761" s="32"/>
    </row>
    <row r="762" spans="1:26" ht="14.25" customHeight="1" x14ac:dyDescent="0.25">
      <c r="A762" s="32"/>
      <c r="B762" s="32"/>
      <c r="C762" s="32"/>
      <c r="D762" s="32"/>
      <c r="E762" s="32"/>
      <c r="F762" s="32"/>
      <c r="G762" s="32"/>
      <c r="H762" s="32"/>
      <c r="I762" s="32"/>
      <c r="J762" s="32"/>
      <c r="K762" s="32"/>
      <c r="L762" s="32"/>
      <c r="M762" s="32"/>
      <c r="N762" s="33"/>
      <c r="O762" s="33"/>
      <c r="P762" s="32"/>
      <c r="Q762" s="32"/>
      <c r="R762" s="32"/>
      <c r="S762" s="32"/>
      <c r="T762" s="32"/>
      <c r="U762" s="32"/>
      <c r="V762" s="32"/>
      <c r="W762" s="32"/>
      <c r="X762" s="32"/>
      <c r="Y762" s="32"/>
      <c r="Z762" s="32"/>
    </row>
    <row r="763" spans="1:26" ht="14.25" customHeight="1" x14ac:dyDescent="0.25">
      <c r="A763" s="32"/>
      <c r="B763" s="32"/>
      <c r="C763" s="32"/>
      <c r="D763" s="32"/>
      <c r="E763" s="32"/>
      <c r="F763" s="32"/>
      <c r="G763" s="32"/>
      <c r="H763" s="32"/>
      <c r="I763" s="32"/>
      <c r="J763" s="32"/>
      <c r="K763" s="32"/>
      <c r="L763" s="32"/>
      <c r="M763" s="32"/>
      <c r="N763" s="33"/>
      <c r="O763" s="33"/>
      <c r="P763" s="32"/>
      <c r="Q763" s="32"/>
      <c r="R763" s="32"/>
      <c r="S763" s="32"/>
      <c r="T763" s="32"/>
      <c r="U763" s="32"/>
      <c r="V763" s="32"/>
      <c r="W763" s="32"/>
      <c r="X763" s="32"/>
      <c r="Y763" s="32"/>
      <c r="Z763" s="32"/>
    </row>
    <row r="764" spans="1:26" ht="14.25" customHeight="1" x14ac:dyDescent="0.25">
      <c r="A764" s="32"/>
      <c r="B764" s="32"/>
      <c r="C764" s="32"/>
      <c r="D764" s="32"/>
      <c r="E764" s="32"/>
      <c r="F764" s="32"/>
      <c r="G764" s="32"/>
      <c r="H764" s="32"/>
      <c r="I764" s="32"/>
      <c r="J764" s="32"/>
      <c r="K764" s="32"/>
      <c r="L764" s="32"/>
      <c r="M764" s="32"/>
      <c r="N764" s="33"/>
      <c r="O764" s="33"/>
      <c r="P764" s="32"/>
      <c r="Q764" s="32"/>
      <c r="R764" s="32"/>
      <c r="S764" s="32"/>
      <c r="T764" s="32"/>
      <c r="U764" s="32"/>
      <c r="V764" s="32"/>
      <c r="W764" s="32"/>
      <c r="X764" s="32"/>
      <c r="Y764" s="32"/>
      <c r="Z764" s="32"/>
    </row>
    <row r="765" spans="1:26" ht="14.25" customHeight="1" x14ac:dyDescent="0.25">
      <c r="A765" s="32"/>
      <c r="B765" s="32"/>
      <c r="C765" s="32"/>
      <c r="D765" s="32"/>
      <c r="E765" s="32"/>
      <c r="F765" s="32"/>
      <c r="G765" s="32"/>
      <c r="H765" s="32"/>
      <c r="I765" s="32"/>
      <c r="J765" s="32"/>
      <c r="K765" s="32"/>
      <c r="L765" s="32"/>
      <c r="M765" s="32"/>
      <c r="N765" s="33"/>
      <c r="O765" s="33"/>
      <c r="P765" s="32"/>
      <c r="Q765" s="32"/>
      <c r="R765" s="32"/>
      <c r="S765" s="32"/>
      <c r="T765" s="32"/>
      <c r="U765" s="32"/>
      <c r="V765" s="32"/>
      <c r="W765" s="32"/>
      <c r="X765" s="32"/>
      <c r="Y765" s="32"/>
      <c r="Z765" s="32"/>
    </row>
    <row r="766" spans="1:26" ht="14.25" customHeight="1" x14ac:dyDescent="0.25">
      <c r="A766" s="32"/>
      <c r="B766" s="32"/>
      <c r="C766" s="32"/>
      <c r="D766" s="32"/>
      <c r="E766" s="32"/>
      <c r="F766" s="32"/>
      <c r="G766" s="32"/>
      <c r="H766" s="32"/>
      <c r="I766" s="32"/>
      <c r="J766" s="32"/>
      <c r="K766" s="32"/>
      <c r="L766" s="32"/>
      <c r="M766" s="32"/>
      <c r="N766" s="33"/>
      <c r="O766" s="33"/>
      <c r="P766" s="32"/>
      <c r="Q766" s="32"/>
      <c r="R766" s="32"/>
      <c r="S766" s="32"/>
      <c r="T766" s="32"/>
      <c r="U766" s="32"/>
      <c r="V766" s="32"/>
      <c r="W766" s="32"/>
      <c r="X766" s="32"/>
      <c r="Y766" s="32"/>
      <c r="Z766" s="32"/>
    </row>
    <row r="767" spans="1:26" ht="14.25" customHeight="1" x14ac:dyDescent="0.25">
      <c r="A767" s="32"/>
      <c r="B767" s="32"/>
      <c r="C767" s="32"/>
      <c r="D767" s="32"/>
      <c r="E767" s="32"/>
      <c r="F767" s="32"/>
      <c r="G767" s="32"/>
      <c r="H767" s="32"/>
      <c r="I767" s="32"/>
      <c r="J767" s="32"/>
      <c r="K767" s="32"/>
      <c r="L767" s="32"/>
      <c r="M767" s="32"/>
      <c r="N767" s="33"/>
      <c r="O767" s="33"/>
      <c r="P767" s="32"/>
      <c r="Q767" s="32"/>
      <c r="R767" s="32"/>
      <c r="S767" s="32"/>
      <c r="T767" s="32"/>
      <c r="U767" s="32"/>
      <c r="V767" s="32"/>
      <c r="W767" s="32"/>
      <c r="X767" s="32"/>
      <c r="Y767" s="32"/>
      <c r="Z767" s="32"/>
    </row>
    <row r="768" spans="1:26" ht="14.25" customHeight="1" x14ac:dyDescent="0.25">
      <c r="A768" s="32"/>
      <c r="B768" s="32"/>
      <c r="C768" s="32"/>
      <c r="D768" s="32"/>
      <c r="E768" s="32"/>
      <c r="F768" s="32"/>
      <c r="G768" s="32"/>
      <c r="H768" s="32"/>
      <c r="I768" s="32"/>
      <c r="J768" s="32"/>
      <c r="K768" s="32"/>
      <c r="L768" s="32"/>
      <c r="M768" s="32"/>
      <c r="N768" s="33"/>
      <c r="O768" s="33"/>
      <c r="P768" s="32"/>
      <c r="Q768" s="32"/>
      <c r="R768" s="32"/>
      <c r="S768" s="32"/>
      <c r="T768" s="32"/>
      <c r="U768" s="32"/>
      <c r="V768" s="32"/>
      <c r="W768" s="32"/>
      <c r="X768" s="32"/>
      <c r="Y768" s="32"/>
      <c r="Z768" s="32"/>
    </row>
    <row r="769" spans="1:26" ht="14.25" customHeight="1" x14ac:dyDescent="0.25">
      <c r="A769" s="32"/>
      <c r="B769" s="32"/>
      <c r="C769" s="32"/>
      <c r="D769" s="32"/>
      <c r="E769" s="32"/>
      <c r="F769" s="32"/>
      <c r="G769" s="32"/>
      <c r="H769" s="32"/>
      <c r="I769" s="32"/>
      <c r="J769" s="32"/>
      <c r="K769" s="32"/>
      <c r="L769" s="32"/>
      <c r="M769" s="32"/>
      <c r="N769" s="33"/>
      <c r="O769" s="33"/>
      <c r="P769" s="32"/>
      <c r="Q769" s="32"/>
      <c r="R769" s="32"/>
      <c r="S769" s="32"/>
      <c r="T769" s="32"/>
      <c r="U769" s="32"/>
      <c r="V769" s="32"/>
      <c r="W769" s="32"/>
      <c r="X769" s="32"/>
      <c r="Y769" s="32"/>
      <c r="Z769" s="32"/>
    </row>
    <row r="770" spans="1:26" ht="14.25" customHeight="1" x14ac:dyDescent="0.25">
      <c r="A770" s="32"/>
      <c r="B770" s="32"/>
      <c r="C770" s="32"/>
      <c r="D770" s="32"/>
      <c r="E770" s="32"/>
      <c r="F770" s="32"/>
      <c r="G770" s="32"/>
      <c r="H770" s="32"/>
      <c r="I770" s="32"/>
      <c r="J770" s="32"/>
      <c r="K770" s="32"/>
      <c r="L770" s="32"/>
      <c r="M770" s="32"/>
      <c r="N770" s="33"/>
      <c r="O770" s="33"/>
      <c r="P770" s="32"/>
      <c r="Q770" s="32"/>
      <c r="R770" s="32"/>
      <c r="S770" s="32"/>
      <c r="T770" s="32"/>
      <c r="U770" s="32"/>
      <c r="V770" s="32"/>
      <c r="W770" s="32"/>
      <c r="X770" s="32"/>
      <c r="Y770" s="32"/>
      <c r="Z770" s="32"/>
    </row>
    <row r="771" spans="1:26" ht="14.25" customHeight="1" x14ac:dyDescent="0.25">
      <c r="A771" s="32"/>
      <c r="B771" s="32"/>
      <c r="C771" s="32"/>
      <c r="D771" s="32"/>
      <c r="E771" s="32"/>
      <c r="F771" s="32"/>
      <c r="G771" s="32"/>
      <c r="H771" s="32"/>
      <c r="I771" s="32"/>
      <c r="J771" s="32"/>
      <c r="K771" s="32"/>
      <c r="L771" s="32"/>
      <c r="M771" s="32"/>
      <c r="N771" s="33"/>
      <c r="O771" s="33"/>
      <c r="P771" s="32"/>
      <c r="Q771" s="32"/>
      <c r="R771" s="32"/>
      <c r="S771" s="32"/>
      <c r="T771" s="32"/>
      <c r="U771" s="32"/>
      <c r="V771" s="32"/>
      <c r="W771" s="32"/>
      <c r="X771" s="32"/>
      <c r="Y771" s="32"/>
      <c r="Z771" s="32"/>
    </row>
    <row r="772" spans="1:26" ht="14.25" customHeight="1" x14ac:dyDescent="0.25">
      <c r="A772" s="32"/>
      <c r="B772" s="32"/>
      <c r="C772" s="32"/>
      <c r="D772" s="32"/>
      <c r="E772" s="32"/>
      <c r="F772" s="32"/>
      <c r="G772" s="32"/>
      <c r="H772" s="32"/>
      <c r="I772" s="32"/>
      <c r="J772" s="32"/>
      <c r="K772" s="32"/>
      <c r="L772" s="32"/>
      <c r="M772" s="32"/>
      <c r="N772" s="33"/>
      <c r="O772" s="33"/>
      <c r="P772" s="32"/>
      <c r="Q772" s="32"/>
      <c r="R772" s="32"/>
      <c r="S772" s="32"/>
      <c r="T772" s="32"/>
      <c r="U772" s="32"/>
      <c r="V772" s="32"/>
      <c r="W772" s="32"/>
      <c r="X772" s="32"/>
      <c r="Y772" s="32"/>
      <c r="Z772" s="32"/>
    </row>
    <row r="773" spans="1:26" ht="14.25" customHeight="1" x14ac:dyDescent="0.25">
      <c r="A773" s="32"/>
      <c r="B773" s="32"/>
      <c r="C773" s="32"/>
      <c r="D773" s="32"/>
      <c r="E773" s="32"/>
      <c r="F773" s="32"/>
      <c r="G773" s="32"/>
      <c r="H773" s="32"/>
      <c r="I773" s="32"/>
      <c r="J773" s="32"/>
      <c r="K773" s="32"/>
      <c r="L773" s="32"/>
      <c r="M773" s="32"/>
      <c r="N773" s="33"/>
      <c r="O773" s="33"/>
      <c r="P773" s="32"/>
      <c r="Q773" s="32"/>
      <c r="R773" s="32"/>
      <c r="S773" s="32"/>
      <c r="T773" s="32"/>
      <c r="U773" s="32"/>
      <c r="V773" s="32"/>
      <c r="W773" s="32"/>
      <c r="X773" s="32"/>
      <c r="Y773" s="32"/>
      <c r="Z773" s="32"/>
    </row>
    <row r="774" spans="1:26" ht="14.25" customHeight="1" x14ac:dyDescent="0.25">
      <c r="A774" s="32"/>
      <c r="B774" s="32"/>
      <c r="C774" s="32"/>
      <c r="D774" s="32"/>
      <c r="E774" s="32"/>
      <c r="F774" s="32"/>
      <c r="G774" s="32"/>
      <c r="H774" s="32"/>
      <c r="I774" s="32"/>
      <c r="J774" s="32"/>
      <c r="K774" s="32"/>
      <c r="L774" s="32"/>
      <c r="M774" s="32"/>
      <c r="N774" s="33"/>
      <c r="O774" s="33"/>
      <c r="P774" s="32"/>
      <c r="Q774" s="32"/>
      <c r="R774" s="32"/>
      <c r="S774" s="32"/>
      <c r="T774" s="32"/>
      <c r="U774" s="32"/>
      <c r="V774" s="32"/>
      <c r="W774" s="32"/>
      <c r="X774" s="32"/>
      <c r="Y774" s="32"/>
      <c r="Z774" s="32"/>
    </row>
    <row r="775" spans="1:26" ht="14.25" customHeight="1" x14ac:dyDescent="0.25">
      <c r="A775" s="32"/>
      <c r="B775" s="32"/>
      <c r="C775" s="32"/>
      <c r="D775" s="32"/>
      <c r="E775" s="32"/>
      <c r="F775" s="32"/>
      <c r="G775" s="32"/>
      <c r="H775" s="32"/>
      <c r="I775" s="32"/>
      <c r="J775" s="32"/>
      <c r="K775" s="32"/>
      <c r="L775" s="32"/>
      <c r="M775" s="32"/>
      <c r="N775" s="33"/>
      <c r="O775" s="33"/>
      <c r="P775" s="32"/>
      <c r="Q775" s="32"/>
      <c r="R775" s="32"/>
      <c r="S775" s="32"/>
      <c r="T775" s="32"/>
      <c r="U775" s="32"/>
      <c r="V775" s="32"/>
      <c r="W775" s="32"/>
      <c r="X775" s="32"/>
      <c r="Y775" s="32"/>
      <c r="Z775" s="32"/>
    </row>
    <row r="776" spans="1:26" ht="14.25" customHeight="1" x14ac:dyDescent="0.25">
      <c r="A776" s="32"/>
      <c r="B776" s="32"/>
      <c r="C776" s="32"/>
      <c r="D776" s="32"/>
      <c r="E776" s="32"/>
      <c r="F776" s="32"/>
      <c r="G776" s="32"/>
      <c r="H776" s="32"/>
      <c r="I776" s="32"/>
      <c r="J776" s="32"/>
      <c r="K776" s="32"/>
      <c r="L776" s="32"/>
      <c r="M776" s="32"/>
      <c r="N776" s="33"/>
      <c r="O776" s="33"/>
      <c r="P776" s="32"/>
      <c r="Q776" s="32"/>
      <c r="R776" s="32"/>
      <c r="S776" s="32"/>
      <c r="T776" s="32"/>
      <c r="U776" s="32"/>
      <c r="V776" s="32"/>
      <c r="W776" s="32"/>
      <c r="X776" s="32"/>
      <c r="Y776" s="32"/>
      <c r="Z776" s="32"/>
    </row>
    <row r="777" spans="1:26" ht="14.25" customHeight="1" x14ac:dyDescent="0.25">
      <c r="A777" s="32"/>
      <c r="B777" s="32"/>
      <c r="C777" s="32"/>
      <c r="D777" s="32"/>
      <c r="E777" s="32"/>
      <c r="F777" s="32"/>
      <c r="G777" s="32"/>
      <c r="H777" s="32"/>
      <c r="I777" s="32"/>
      <c r="J777" s="32"/>
      <c r="K777" s="32"/>
      <c r="L777" s="32"/>
      <c r="M777" s="32"/>
      <c r="N777" s="33"/>
      <c r="O777" s="33"/>
      <c r="P777" s="32"/>
      <c r="Q777" s="32"/>
      <c r="R777" s="32"/>
      <c r="S777" s="32"/>
      <c r="T777" s="32"/>
      <c r="U777" s="32"/>
      <c r="V777" s="32"/>
      <c r="W777" s="32"/>
      <c r="X777" s="32"/>
      <c r="Y777" s="32"/>
      <c r="Z777" s="32"/>
    </row>
    <row r="778" spans="1:26" ht="14.25" customHeight="1" x14ac:dyDescent="0.25">
      <c r="A778" s="32"/>
      <c r="B778" s="32"/>
      <c r="C778" s="32"/>
      <c r="D778" s="32"/>
      <c r="E778" s="32"/>
      <c r="F778" s="32"/>
      <c r="G778" s="32"/>
      <c r="H778" s="32"/>
      <c r="I778" s="32"/>
      <c r="J778" s="32"/>
      <c r="K778" s="32"/>
      <c r="L778" s="32"/>
      <c r="M778" s="32"/>
      <c r="N778" s="33"/>
      <c r="O778" s="33"/>
      <c r="P778" s="32"/>
      <c r="Q778" s="32"/>
      <c r="R778" s="32"/>
      <c r="S778" s="32"/>
      <c r="T778" s="32"/>
      <c r="U778" s="32"/>
      <c r="V778" s="32"/>
      <c r="W778" s="32"/>
      <c r="X778" s="32"/>
      <c r="Y778" s="32"/>
      <c r="Z778" s="32"/>
    </row>
    <row r="779" spans="1:26" ht="14.25" customHeight="1" x14ac:dyDescent="0.25">
      <c r="A779" s="32"/>
      <c r="B779" s="32"/>
      <c r="C779" s="32"/>
      <c r="D779" s="32"/>
      <c r="E779" s="32"/>
      <c r="F779" s="32"/>
      <c r="G779" s="32"/>
      <c r="H779" s="32"/>
      <c r="I779" s="32"/>
      <c r="J779" s="32"/>
      <c r="K779" s="32"/>
      <c r="L779" s="32"/>
      <c r="M779" s="32"/>
      <c r="N779" s="33"/>
      <c r="O779" s="33"/>
      <c r="P779" s="32"/>
      <c r="Q779" s="32"/>
      <c r="R779" s="32"/>
      <c r="S779" s="32"/>
      <c r="T779" s="32"/>
      <c r="U779" s="32"/>
      <c r="V779" s="32"/>
      <c r="W779" s="32"/>
      <c r="X779" s="32"/>
      <c r="Y779" s="32"/>
      <c r="Z779" s="32"/>
    </row>
    <row r="780" spans="1:26" ht="14.25" customHeight="1" x14ac:dyDescent="0.25">
      <c r="A780" s="32"/>
      <c r="B780" s="32"/>
      <c r="C780" s="32"/>
      <c r="D780" s="32"/>
      <c r="E780" s="32"/>
      <c r="F780" s="32"/>
      <c r="G780" s="32"/>
      <c r="H780" s="32"/>
      <c r="I780" s="32"/>
      <c r="J780" s="32"/>
      <c r="K780" s="32"/>
      <c r="L780" s="32"/>
      <c r="M780" s="32"/>
      <c r="N780" s="33"/>
      <c r="O780" s="33"/>
      <c r="P780" s="32"/>
      <c r="Q780" s="32"/>
      <c r="R780" s="32"/>
      <c r="S780" s="32"/>
      <c r="T780" s="32"/>
      <c r="U780" s="32"/>
      <c r="V780" s="32"/>
      <c r="W780" s="32"/>
      <c r="X780" s="32"/>
      <c r="Y780" s="32"/>
      <c r="Z780" s="32"/>
    </row>
    <row r="781" spans="1:26" ht="14.25" customHeight="1" x14ac:dyDescent="0.25">
      <c r="A781" s="32"/>
      <c r="B781" s="32"/>
      <c r="C781" s="32"/>
      <c r="D781" s="32"/>
      <c r="E781" s="32"/>
      <c r="F781" s="32"/>
      <c r="G781" s="32"/>
      <c r="H781" s="32"/>
      <c r="I781" s="32"/>
      <c r="J781" s="32"/>
      <c r="K781" s="32"/>
      <c r="L781" s="32"/>
      <c r="M781" s="32"/>
      <c r="N781" s="33"/>
      <c r="O781" s="33"/>
      <c r="P781" s="32"/>
      <c r="Q781" s="32"/>
      <c r="R781" s="32"/>
      <c r="S781" s="32"/>
      <c r="T781" s="32"/>
      <c r="U781" s="32"/>
      <c r="V781" s="32"/>
      <c r="W781" s="32"/>
      <c r="X781" s="32"/>
      <c r="Y781" s="32"/>
      <c r="Z781" s="32"/>
    </row>
    <row r="782" spans="1:26" ht="14.25" customHeight="1" x14ac:dyDescent="0.25">
      <c r="A782" s="32"/>
      <c r="B782" s="32"/>
      <c r="C782" s="32"/>
      <c r="D782" s="32"/>
      <c r="E782" s="32"/>
      <c r="F782" s="32"/>
      <c r="G782" s="32"/>
      <c r="H782" s="32"/>
      <c r="I782" s="32"/>
      <c r="J782" s="32"/>
      <c r="K782" s="32"/>
      <c r="L782" s="32"/>
      <c r="M782" s="32"/>
      <c r="N782" s="33"/>
      <c r="O782" s="33"/>
      <c r="P782" s="32"/>
      <c r="Q782" s="32"/>
      <c r="R782" s="32"/>
      <c r="S782" s="32"/>
      <c r="T782" s="32"/>
      <c r="U782" s="32"/>
      <c r="V782" s="32"/>
      <c r="W782" s="32"/>
      <c r="X782" s="32"/>
      <c r="Y782" s="32"/>
      <c r="Z782" s="32"/>
    </row>
    <row r="783" spans="1:26" ht="14.25" customHeight="1" x14ac:dyDescent="0.25">
      <c r="A783" s="32"/>
      <c r="B783" s="32"/>
      <c r="C783" s="32"/>
      <c r="D783" s="32"/>
      <c r="E783" s="32"/>
      <c r="F783" s="32"/>
      <c r="G783" s="32"/>
      <c r="H783" s="32"/>
      <c r="I783" s="32"/>
      <c r="J783" s="32"/>
      <c r="K783" s="32"/>
      <c r="L783" s="32"/>
      <c r="M783" s="32"/>
      <c r="N783" s="33"/>
      <c r="O783" s="33"/>
      <c r="P783" s="32"/>
      <c r="Q783" s="32"/>
      <c r="R783" s="32"/>
      <c r="S783" s="32"/>
      <c r="T783" s="32"/>
      <c r="U783" s="32"/>
      <c r="V783" s="32"/>
      <c r="W783" s="32"/>
      <c r="X783" s="32"/>
      <c r="Y783" s="32"/>
      <c r="Z783" s="32"/>
    </row>
    <row r="784" spans="1:26" ht="14.25" customHeight="1" x14ac:dyDescent="0.25">
      <c r="A784" s="32"/>
      <c r="B784" s="32"/>
      <c r="C784" s="32"/>
      <c r="D784" s="32"/>
      <c r="E784" s="32"/>
      <c r="F784" s="32"/>
      <c r="G784" s="32"/>
      <c r="H784" s="32"/>
      <c r="I784" s="32"/>
      <c r="J784" s="32"/>
      <c r="K784" s="32"/>
      <c r="L784" s="32"/>
      <c r="M784" s="32"/>
      <c r="N784" s="33"/>
      <c r="O784" s="33"/>
      <c r="P784" s="32"/>
      <c r="Q784" s="32"/>
      <c r="R784" s="32"/>
      <c r="S784" s="32"/>
      <c r="T784" s="32"/>
      <c r="U784" s="32"/>
      <c r="V784" s="32"/>
      <c r="W784" s="32"/>
      <c r="X784" s="32"/>
      <c r="Y784" s="32"/>
      <c r="Z784" s="32"/>
    </row>
    <row r="785" spans="1:26" ht="14.25" customHeight="1" x14ac:dyDescent="0.25">
      <c r="A785" s="32"/>
      <c r="B785" s="32"/>
      <c r="C785" s="32"/>
      <c r="D785" s="32"/>
      <c r="E785" s="32"/>
      <c r="F785" s="32"/>
      <c r="G785" s="32"/>
      <c r="H785" s="32"/>
      <c r="I785" s="32"/>
      <c r="J785" s="32"/>
      <c r="K785" s="32"/>
      <c r="L785" s="32"/>
      <c r="M785" s="32"/>
      <c r="N785" s="33"/>
      <c r="O785" s="33"/>
      <c r="P785" s="32"/>
      <c r="Q785" s="32"/>
      <c r="R785" s="32"/>
      <c r="S785" s="32"/>
      <c r="T785" s="32"/>
      <c r="U785" s="32"/>
      <c r="V785" s="32"/>
      <c r="W785" s="32"/>
      <c r="X785" s="32"/>
      <c r="Y785" s="32"/>
      <c r="Z785" s="32"/>
    </row>
    <row r="786" spans="1:26" ht="14.25" customHeight="1" x14ac:dyDescent="0.25">
      <c r="A786" s="32"/>
      <c r="B786" s="32"/>
      <c r="C786" s="32"/>
      <c r="D786" s="32"/>
      <c r="E786" s="32"/>
      <c r="F786" s="32"/>
      <c r="G786" s="32"/>
      <c r="H786" s="32"/>
      <c r="I786" s="32"/>
      <c r="J786" s="32"/>
      <c r="K786" s="32"/>
      <c r="L786" s="32"/>
      <c r="M786" s="32"/>
      <c r="N786" s="33"/>
      <c r="O786" s="33"/>
      <c r="P786" s="32"/>
      <c r="Q786" s="32"/>
      <c r="R786" s="32"/>
      <c r="S786" s="32"/>
      <c r="T786" s="32"/>
      <c r="U786" s="32"/>
      <c r="V786" s="32"/>
      <c r="W786" s="32"/>
      <c r="X786" s="32"/>
      <c r="Y786" s="32"/>
      <c r="Z786" s="32"/>
    </row>
    <row r="787" spans="1:26" ht="14.25" customHeight="1" x14ac:dyDescent="0.25">
      <c r="A787" s="32"/>
      <c r="B787" s="32"/>
      <c r="C787" s="32"/>
      <c r="D787" s="32"/>
      <c r="E787" s="32"/>
      <c r="F787" s="32"/>
      <c r="G787" s="32"/>
      <c r="H787" s="32"/>
      <c r="I787" s="32"/>
      <c r="J787" s="32"/>
      <c r="K787" s="32"/>
      <c r="L787" s="32"/>
      <c r="M787" s="32"/>
      <c r="N787" s="33"/>
      <c r="O787" s="33"/>
      <c r="P787" s="32"/>
      <c r="Q787" s="32"/>
      <c r="R787" s="32"/>
      <c r="S787" s="32"/>
      <c r="T787" s="32"/>
      <c r="U787" s="32"/>
      <c r="V787" s="32"/>
      <c r="W787" s="32"/>
      <c r="X787" s="32"/>
      <c r="Y787" s="32"/>
      <c r="Z787" s="32"/>
    </row>
    <row r="788" spans="1:26" ht="14.25" customHeight="1" x14ac:dyDescent="0.25">
      <c r="A788" s="32"/>
      <c r="B788" s="32"/>
      <c r="C788" s="32"/>
      <c r="D788" s="32"/>
      <c r="E788" s="32"/>
      <c r="F788" s="32"/>
      <c r="G788" s="32"/>
      <c r="H788" s="32"/>
      <c r="I788" s="32"/>
      <c r="J788" s="32"/>
      <c r="K788" s="32"/>
      <c r="L788" s="32"/>
      <c r="M788" s="32"/>
      <c r="N788" s="33"/>
      <c r="O788" s="33"/>
      <c r="P788" s="32"/>
      <c r="Q788" s="32"/>
      <c r="R788" s="32"/>
      <c r="S788" s="32"/>
      <c r="T788" s="32"/>
      <c r="U788" s="32"/>
      <c r="V788" s="32"/>
      <c r="W788" s="32"/>
      <c r="X788" s="32"/>
      <c r="Y788" s="32"/>
      <c r="Z788" s="32"/>
    </row>
    <row r="789" spans="1:26" ht="14.25" customHeight="1" x14ac:dyDescent="0.25">
      <c r="A789" s="32"/>
      <c r="B789" s="32"/>
      <c r="C789" s="32"/>
      <c r="D789" s="32"/>
      <c r="E789" s="32"/>
      <c r="F789" s="32"/>
      <c r="G789" s="32"/>
      <c r="H789" s="32"/>
      <c r="I789" s="32"/>
      <c r="J789" s="32"/>
      <c r="K789" s="32"/>
      <c r="L789" s="32"/>
      <c r="M789" s="32"/>
      <c r="N789" s="33"/>
      <c r="O789" s="33"/>
      <c r="P789" s="32"/>
      <c r="Q789" s="32"/>
      <c r="R789" s="32"/>
      <c r="S789" s="32"/>
      <c r="T789" s="32"/>
      <c r="U789" s="32"/>
      <c r="V789" s="32"/>
      <c r="W789" s="32"/>
      <c r="X789" s="32"/>
      <c r="Y789" s="32"/>
      <c r="Z789" s="32"/>
    </row>
    <row r="790" spans="1:26" ht="14.25" customHeight="1" x14ac:dyDescent="0.25">
      <c r="A790" s="32"/>
      <c r="B790" s="32"/>
      <c r="C790" s="32"/>
      <c r="D790" s="32"/>
      <c r="E790" s="32"/>
      <c r="F790" s="32"/>
      <c r="G790" s="32"/>
      <c r="H790" s="32"/>
      <c r="I790" s="32"/>
      <c r="J790" s="32"/>
      <c r="K790" s="32"/>
      <c r="L790" s="32"/>
      <c r="M790" s="32"/>
      <c r="N790" s="33"/>
      <c r="O790" s="33"/>
      <c r="P790" s="32"/>
      <c r="Q790" s="32"/>
      <c r="R790" s="32"/>
      <c r="S790" s="32"/>
      <c r="T790" s="32"/>
      <c r="U790" s="32"/>
      <c r="V790" s="32"/>
      <c r="W790" s="32"/>
      <c r="X790" s="32"/>
      <c r="Y790" s="32"/>
      <c r="Z790" s="32"/>
    </row>
    <row r="791" spans="1:26" ht="14.25" customHeight="1" x14ac:dyDescent="0.25">
      <c r="A791" s="32"/>
      <c r="B791" s="32"/>
      <c r="C791" s="32"/>
      <c r="D791" s="32"/>
      <c r="E791" s="32"/>
      <c r="F791" s="32"/>
      <c r="G791" s="32"/>
      <c r="H791" s="32"/>
      <c r="I791" s="32"/>
      <c r="J791" s="32"/>
      <c r="K791" s="32"/>
      <c r="L791" s="32"/>
      <c r="M791" s="32"/>
      <c r="N791" s="33"/>
      <c r="O791" s="33"/>
      <c r="P791" s="32"/>
      <c r="Q791" s="32"/>
      <c r="R791" s="32"/>
      <c r="S791" s="32"/>
      <c r="T791" s="32"/>
      <c r="U791" s="32"/>
      <c r="V791" s="32"/>
      <c r="W791" s="32"/>
      <c r="X791" s="32"/>
      <c r="Y791" s="32"/>
      <c r="Z791" s="32"/>
    </row>
    <row r="792" spans="1:26" ht="14.25" customHeight="1" x14ac:dyDescent="0.25">
      <c r="A792" s="32"/>
      <c r="B792" s="32"/>
      <c r="C792" s="32"/>
      <c r="D792" s="32"/>
      <c r="E792" s="32"/>
      <c r="F792" s="32"/>
      <c r="G792" s="32"/>
      <c r="H792" s="32"/>
      <c r="I792" s="32"/>
      <c r="J792" s="32"/>
      <c r="K792" s="32"/>
      <c r="L792" s="32"/>
      <c r="M792" s="32"/>
      <c r="N792" s="33"/>
      <c r="O792" s="33"/>
      <c r="P792" s="32"/>
      <c r="Q792" s="32"/>
      <c r="R792" s="32"/>
      <c r="S792" s="32"/>
      <c r="T792" s="32"/>
      <c r="U792" s="32"/>
      <c r="V792" s="32"/>
      <c r="W792" s="32"/>
      <c r="X792" s="32"/>
      <c r="Y792" s="32"/>
      <c r="Z792" s="32"/>
    </row>
    <row r="793" spans="1:26" ht="14.25" customHeight="1" x14ac:dyDescent="0.25">
      <c r="A793" s="32"/>
      <c r="B793" s="32"/>
      <c r="C793" s="32"/>
      <c r="D793" s="32"/>
      <c r="E793" s="32"/>
      <c r="F793" s="32"/>
      <c r="G793" s="32"/>
      <c r="H793" s="32"/>
      <c r="I793" s="32"/>
      <c r="J793" s="32"/>
      <c r="K793" s="32"/>
      <c r="L793" s="32"/>
      <c r="M793" s="32"/>
      <c r="N793" s="33"/>
      <c r="O793" s="33"/>
      <c r="P793" s="32"/>
      <c r="Q793" s="32"/>
      <c r="R793" s="32"/>
      <c r="S793" s="32"/>
      <c r="T793" s="32"/>
      <c r="U793" s="32"/>
      <c r="V793" s="32"/>
      <c r="W793" s="32"/>
      <c r="X793" s="32"/>
      <c r="Y793" s="32"/>
      <c r="Z793" s="32"/>
    </row>
    <row r="794" spans="1:26" ht="14.25" customHeight="1" x14ac:dyDescent="0.25">
      <c r="A794" s="32"/>
      <c r="B794" s="32"/>
      <c r="C794" s="32"/>
      <c r="D794" s="32"/>
      <c r="E794" s="32"/>
      <c r="F794" s="32"/>
      <c r="G794" s="32"/>
      <c r="H794" s="32"/>
      <c r="I794" s="32"/>
      <c r="J794" s="32"/>
      <c r="K794" s="32"/>
      <c r="L794" s="32"/>
      <c r="M794" s="32"/>
      <c r="N794" s="33"/>
      <c r="O794" s="33"/>
      <c r="P794" s="32"/>
      <c r="Q794" s="32"/>
      <c r="R794" s="32"/>
      <c r="S794" s="32"/>
      <c r="T794" s="32"/>
      <c r="U794" s="32"/>
      <c r="V794" s="32"/>
      <c r="W794" s="32"/>
      <c r="X794" s="32"/>
      <c r="Y794" s="32"/>
      <c r="Z794" s="32"/>
    </row>
    <row r="795" spans="1:26" ht="14.25" customHeight="1" x14ac:dyDescent="0.25">
      <c r="A795" s="32"/>
      <c r="B795" s="32"/>
      <c r="C795" s="32"/>
      <c r="D795" s="32"/>
      <c r="E795" s="32"/>
      <c r="F795" s="32"/>
      <c r="G795" s="32"/>
      <c r="H795" s="32"/>
      <c r="I795" s="32"/>
      <c r="J795" s="32"/>
      <c r="K795" s="32"/>
      <c r="L795" s="32"/>
      <c r="M795" s="32"/>
      <c r="N795" s="33"/>
      <c r="O795" s="33"/>
      <c r="P795" s="32"/>
      <c r="Q795" s="32"/>
      <c r="R795" s="32"/>
      <c r="S795" s="32"/>
      <c r="T795" s="32"/>
      <c r="U795" s="32"/>
      <c r="V795" s="32"/>
      <c r="W795" s="32"/>
      <c r="X795" s="32"/>
      <c r="Y795" s="32"/>
      <c r="Z795" s="32"/>
    </row>
    <row r="796" spans="1:26" ht="14.25" customHeight="1" x14ac:dyDescent="0.25">
      <c r="A796" s="32"/>
      <c r="B796" s="32"/>
      <c r="C796" s="32"/>
      <c r="D796" s="32"/>
      <c r="E796" s="32"/>
      <c r="F796" s="32"/>
      <c r="G796" s="32"/>
      <c r="H796" s="32"/>
      <c r="I796" s="32"/>
      <c r="J796" s="32"/>
      <c r="K796" s="32"/>
      <c r="L796" s="32"/>
      <c r="M796" s="32"/>
      <c r="N796" s="33"/>
      <c r="O796" s="33"/>
      <c r="P796" s="32"/>
      <c r="Q796" s="32"/>
      <c r="R796" s="32"/>
      <c r="S796" s="32"/>
      <c r="T796" s="32"/>
      <c r="U796" s="32"/>
      <c r="V796" s="32"/>
      <c r="W796" s="32"/>
      <c r="X796" s="32"/>
      <c r="Y796" s="32"/>
      <c r="Z796" s="32"/>
    </row>
    <row r="797" spans="1:26" ht="14.25" customHeight="1" x14ac:dyDescent="0.25">
      <c r="A797" s="32"/>
      <c r="B797" s="32"/>
      <c r="C797" s="32"/>
      <c r="D797" s="32"/>
      <c r="E797" s="32"/>
      <c r="F797" s="32"/>
      <c r="G797" s="32"/>
      <c r="H797" s="32"/>
      <c r="I797" s="32"/>
      <c r="J797" s="32"/>
      <c r="K797" s="32"/>
      <c r="L797" s="32"/>
      <c r="M797" s="32"/>
      <c r="N797" s="33"/>
      <c r="O797" s="33"/>
      <c r="P797" s="32"/>
      <c r="Q797" s="32"/>
      <c r="R797" s="32"/>
      <c r="S797" s="32"/>
      <c r="T797" s="32"/>
      <c r="U797" s="32"/>
      <c r="V797" s="32"/>
      <c r="W797" s="32"/>
      <c r="X797" s="32"/>
      <c r="Y797" s="32"/>
      <c r="Z797" s="32"/>
    </row>
    <row r="798" spans="1:26" ht="14.25" customHeight="1" x14ac:dyDescent="0.25">
      <c r="A798" s="32"/>
      <c r="B798" s="32"/>
      <c r="C798" s="32"/>
      <c r="D798" s="32"/>
      <c r="E798" s="32"/>
      <c r="F798" s="32"/>
      <c r="G798" s="32"/>
      <c r="H798" s="32"/>
      <c r="I798" s="32"/>
      <c r="J798" s="32"/>
      <c r="K798" s="32"/>
      <c r="L798" s="32"/>
      <c r="M798" s="32"/>
      <c r="N798" s="33"/>
      <c r="O798" s="33"/>
      <c r="P798" s="32"/>
      <c r="Q798" s="32"/>
      <c r="R798" s="32"/>
      <c r="S798" s="32"/>
      <c r="T798" s="32"/>
      <c r="U798" s="32"/>
      <c r="V798" s="32"/>
      <c r="W798" s="32"/>
      <c r="X798" s="32"/>
      <c r="Y798" s="32"/>
      <c r="Z798" s="32"/>
    </row>
    <row r="799" spans="1:26" ht="14.25" customHeight="1" x14ac:dyDescent="0.25">
      <c r="A799" s="32"/>
      <c r="B799" s="32"/>
      <c r="C799" s="32"/>
      <c r="D799" s="32"/>
      <c r="E799" s="32"/>
      <c r="F799" s="32"/>
      <c r="G799" s="32"/>
      <c r="H799" s="32"/>
      <c r="I799" s="32"/>
      <c r="J799" s="32"/>
      <c r="K799" s="32"/>
      <c r="L799" s="32"/>
      <c r="M799" s="32"/>
      <c r="N799" s="33"/>
      <c r="O799" s="33"/>
      <c r="P799" s="32"/>
      <c r="Q799" s="32"/>
      <c r="R799" s="32"/>
      <c r="S799" s="32"/>
      <c r="T799" s="32"/>
      <c r="U799" s="32"/>
      <c r="V799" s="32"/>
      <c r="W799" s="32"/>
      <c r="X799" s="32"/>
      <c r="Y799" s="32"/>
      <c r="Z799" s="32"/>
    </row>
    <row r="800" spans="1:26" ht="14.25" customHeight="1" x14ac:dyDescent="0.25">
      <c r="A800" s="32"/>
      <c r="B800" s="32"/>
      <c r="C800" s="32"/>
      <c r="D800" s="32"/>
      <c r="E800" s="32"/>
      <c r="F800" s="32"/>
      <c r="G800" s="32"/>
      <c r="H800" s="32"/>
      <c r="I800" s="32"/>
      <c r="J800" s="32"/>
      <c r="K800" s="32"/>
      <c r="L800" s="32"/>
      <c r="M800" s="32"/>
      <c r="N800" s="33"/>
      <c r="O800" s="33"/>
      <c r="P800" s="32"/>
      <c r="Q800" s="32"/>
      <c r="R800" s="32"/>
      <c r="S800" s="32"/>
      <c r="T800" s="32"/>
      <c r="U800" s="32"/>
      <c r="V800" s="32"/>
      <c r="W800" s="32"/>
      <c r="X800" s="32"/>
      <c r="Y800" s="32"/>
      <c r="Z800" s="32"/>
    </row>
    <row r="801" spans="1:26" ht="14.25" customHeight="1" x14ac:dyDescent="0.25">
      <c r="A801" s="32"/>
      <c r="B801" s="32"/>
      <c r="C801" s="32"/>
      <c r="D801" s="32"/>
      <c r="E801" s="32"/>
      <c r="F801" s="32"/>
      <c r="G801" s="32"/>
      <c r="H801" s="32"/>
      <c r="I801" s="32"/>
      <c r="J801" s="32"/>
      <c r="K801" s="32"/>
      <c r="L801" s="32"/>
      <c r="M801" s="32"/>
      <c r="N801" s="33"/>
      <c r="O801" s="33"/>
      <c r="P801" s="32"/>
      <c r="Q801" s="32"/>
      <c r="R801" s="32"/>
      <c r="S801" s="32"/>
      <c r="T801" s="32"/>
      <c r="U801" s="32"/>
      <c r="V801" s="32"/>
      <c r="W801" s="32"/>
      <c r="X801" s="32"/>
      <c r="Y801" s="32"/>
      <c r="Z801" s="32"/>
    </row>
    <row r="802" spans="1:26" ht="14.25" customHeight="1" x14ac:dyDescent="0.25">
      <c r="A802" s="32"/>
      <c r="B802" s="32"/>
      <c r="C802" s="32"/>
      <c r="D802" s="32"/>
      <c r="E802" s="32"/>
      <c r="F802" s="32"/>
      <c r="G802" s="32"/>
      <c r="H802" s="32"/>
      <c r="I802" s="32"/>
      <c r="J802" s="32"/>
      <c r="K802" s="32"/>
      <c r="L802" s="32"/>
      <c r="M802" s="32"/>
      <c r="N802" s="33"/>
      <c r="O802" s="33"/>
      <c r="P802" s="32"/>
      <c r="Q802" s="32"/>
      <c r="R802" s="32"/>
      <c r="S802" s="32"/>
      <c r="T802" s="32"/>
      <c r="U802" s="32"/>
      <c r="V802" s="32"/>
      <c r="W802" s="32"/>
      <c r="X802" s="32"/>
      <c r="Y802" s="32"/>
      <c r="Z802" s="32"/>
    </row>
    <row r="803" spans="1:26" ht="14.25" customHeight="1" x14ac:dyDescent="0.25">
      <c r="A803" s="32"/>
      <c r="B803" s="32"/>
      <c r="C803" s="32"/>
      <c r="D803" s="32"/>
      <c r="E803" s="32"/>
      <c r="F803" s="32"/>
      <c r="G803" s="32"/>
      <c r="H803" s="32"/>
      <c r="I803" s="32"/>
      <c r="J803" s="32"/>
      <c r="K803" s="32"/>
      <c r="L803" s="32"/>
      <c r="M803" s="32"/>
      <c r="N803" s="33"/>
      <c r="O803" s="33"/>
      <c r="P803" s="32"/>
      <c r="Q803" s="32"/>
      <c r="R803" s="32"/>
      <c r="S803" s="32"/>
      <c r="T803" s="32"/>
      <c r="U803" s="32"/>
      <c r="V803" s="32"/>
      <c r="W803" s="32"/>
      <c r="X803" s="32"/>
      <c r="Y803" s="32"/>
      <c r="Z803" s="32"/>
    </row>
    <row r="804" spans="1:26" ht="14.25" customHeight="1" x14ac:dyDescent="0.25">
      <c r="A804" s="32"/>
      <c r="B804" s="32"/>
      <c r="C804" s="32"/>
      <c r="D804" s="32"/>
      <c r="E804" s="32"/>
      <c r="F804" s="32"/>
      <c r="G804" s="32"/>
      <c r="H804" s="32"/>
      <c r="I804" s="32"/>
      <c r="J804" s="32"/>
      <c r="K804" s="32"/>
      <c r="L804" s="32"/>
      <c r="M804" s="32"/>
      <c r="N804" s="33"/>
      <c r="O804" s="33"/>
      <c r="P804" s="32"/>
      <c r="Q804" s="32"/>
      <c r="R804" s="32"/>
      <c r="S804" s="32"/>
      <c r="T804" s="32"/>
      <c r="U804" s="32"/>
      <c r="V804" s="32"/>
      <c r="W804" s="32"/>
      <c r="X804" s="32"/>
      <c r="Y804" s="32"/>
      <c r="Z804" s="32"/>
    </row>
    <row r="805" spans="1:26" ht="14.25" customHeight="1" x14ac:dyDescent="0.25">
      <c r="A805" s="32"/>
      <c r="B805" s="32"/>
      <c r="C805" s="32"/>
      <c r="D805" s="32"/>
      <c r="E805" s="32"/>
      <c r="F805" s="32"/>
      <c r="G805" s="32"/>
      <c r="H805" s="32"/>
      <c r="I805" s="32"/>
      <c r="J805" s="32"/>
      <c r="K805" s="32"/>
      <c r="L805" s="32"/>
      <c r="M805" s="32"/>
      <c r="N805" s="33"/>
      <c r="O805" s="33"/>
      <c r="P805" s="32"/>
      <c r="Q805" s="32"/>
      <c r="R805" s="32"/>
      <c r="S805" s="32"/>
      <c r="T805" s="32"/>
      <c r="U805" s="32"/>
      <c r="V805" s="32"/>
      <c r="W805" s="32"/>
      <c r="X805" s="32"/>
      <c r="Y805" s="32"/>
      <c r="Z805" s="32"/>
    </row>
    <row r="806" spans="1:26" ht="14.25" customHeight="1" x14ac:dyDescent="0.25">
      <c r="A806" s="32"/>
      <c r="B806" s="32"/>
      <c r="C806" s="32"/>
      <c r="D806" s="32"/>
      <c r="E806" s="32"/>
      <c r="F806" s="32"/>
      <c r="G806" s="32"/>
      <c r="H806" s="32"/>
      <c r="I806" s="32"/>
      <c r="J806" s="32"/>
      <c r="K806" s="32"/>
      <c r="L806" s="32"/>
      <c r="M806" s="32"/>
      <c r="N806" s="33"/>
      <c r="O806" s="33"/>
      <c r="P806" s="32"/>
      <c r="Q806" s="32"/>
      <c r="R806" s="32"/>
      <c r="S806" s="32"/>
      <c r="T806" s="32"/>
      <c r="U806" s="32"/>
      <c r="V806" s="32"/>
      <c r="W806" s="32"/>
      <c r="X806" s="32"/>
      <c r="Y806" s="32"/>
      <c r="Z806" s="32"/>
    </row>
    <row r="807" spans="1:26" ht="14.25" customHeight="1" x14ac:dyDescent="0.25">
      <c r="A807" s="32"/>
      <c r="B807" s="32"/>
      <c r="C807" s="32"/>
      <c r="D807" s="32"/>
      <c r="E807" s="32"/>
      <c r="F807" s="32"/>
      <c r="G807" s="32"/>
      <c r="H807" s="32"/>
      <c r="I807" s="32"/>
      <c r="J807" s="32"/>
      <c r="K807" s="32"/>
      <c r="L807" s="32"/>
      <c r="M807" s="32"/>
      <c r="N807" s="33"/>
      <c r="O807" s="33"/>
      <c r="P807" s="32"/>
      <c r="Q807" s="32"/>
      <c r="R807" s="32"/>
      <c r="S807" s="32"/>
      <c r="T807" s="32"/>
      <c r="U807" s="32"/>
      <c r="V807" s="32"/>
      <c r="W807" s="32"/>
      <c r="X807" s="32"/>
      <c r="Y807" s="32"/>
      <c r="Z807" s="32"/>
    </row>
    <row r="808" spans="1:26" ht="14.25" customHeight="1" x14ac:dyDescent="0.25">
      <c r="A808" s="32"/>
      <c r="B808" s="32"/>
      <c r="C808" s="32"/>
      <c r="D808" s="32"/>
      <c r="E808" s="32"/>
      <c r="F808" s="32"/>
      <c r="G808" s="32"/>
      <c r="H808" s="32"/>
      <c r="I808" s="32"/>
      <c r="J808" s="32"/>
      <c r="K808" s="32"/>
      <c r="L808" s="32"/>
      <c r="M808" s="32"/>
      <c r="N808" s="33"/>
      <c r="O808" s="33"/>
      <c r="P808" s="32"/>
      <c r="Q808" s="32"/>
      <c r="R808" s="32"/>
      <c r="S808" s="32"/>
      <c r="T808" s="32"/>
      <c r="U808" s="32"/>
      <c r="V808" s="32"/>
      <c r="W808" s="32"/>
      <c r="X808" s="32"/>
      <c r="Y808" s="32"/>
      <c r="Z808" s="32"/>
    </row>
    <row r="809" spans="1:26" ht="14.25" customHeight="1" x14ac:dyDescent="0.25">
      <c r="A809" s="32"/>
      <c r="B809" s="32"/>
      <c r="C809" s="32"/>
      <c r="D809" s="32"/>
      <c r="E809" s="32"/>
      <c r="F809" s="32"/>
      <c r="G809" s="32"/>
      <c r="H809" s="32"/>
      <c r="I809" s="32"/>
      <c r="J809" s="32"/>
      <c r="K809" s="32"/>
      <c r="L809" s="32"/>
      <c r="M809" s="32"/>
      <c r="N809" s="33"/>
      <c r="O809" s="33"/>
      <c r="P809" s="32"/>
      <c r="Q809" s="32"/>
      <c r="R809" s="32"/>
      <c r="S809" s="32"/>
      <c r="T809" s="32"/>
      <c r="U809" s="32"/>
      <c r="V809" s="32"/>
      <c r="W809" s="32"/>
      <c r="X809" s="32"/>
      <c r="Y809" s="32"/>
      <c r="Z809" s="32"/>
    </row>
    <row r="810" spans="1:26" ht="14.25" customHeight="1" x14ac:dyDescent="0.25">
      <c r="A810" s="32"/>
      <c r="B810" s="32"/>
      <c r="C810" s="32"/>
      <c r="D810" s="32"/>
      <c r="E810" s="32"/>
      <c r="F810" s="32"/>
      <c r="G810" s="32"/>
      <c r="H810" s="32"/>
      <c r="I810" s="32"/>
      <c r="J810" s="32"/>
      <c r="K810" s="32"/>
      <c r="L810" s="32"/>
      <c r="M810" s="32"/>
      <c r="N810" s="33"/>
      <c r="O810" s="33"/>
      <c r="P810" s="32"/>
      <c r="Q810" s="32"/>
      <c r="R810" s="32"/>
      <c r="S810" s="32"/>
      <c r="T810" s="32"/>
      <c r="U810" s="32"/>
      <c r="V810" s="32"/>
      <c r="W810" s="32"/>
      <c r="X810" s="32"/>
      <c r="Y810" s="32"/>
      <c r="Z810" s="32"/>
    </row>
    <row r="811" spans="1:26" ht="14.25" customHeight="1" x14ac:dyDescent="0.25">
      <c r="A811" s="32"/>
      <c r="B811" s="32"/>
      <c r="C811" s="32"/>
      <c r="D811" s="32"/>
      <c r="E811" s="32"/>
      <c r="F811" s="32"/>
      <c r="G811" s="32"/>
      <c r="H811" s="32"/>
      <c r="I811" s="32"/>
      <c r="J811" s="32"/>
      <c r="K811" s="32"/>
      <c r="L811" s="32"/>
      <c r="M811" s="32"/>
      <c r="N811" s="33"/>
      <c r="O811" s="33"/>
      <c r="P811" s="32"/>
      <c r="Q811" s="32"/>
      <c r="R811" s="32"/>
      <c r="S811" s="32"/>
      <c r="T811" s="32"/>
      <c r="U811" s="32"/>
      <c r="V811" s="32"/>
      <c r="W811" s="32"/>
      <c r="X811" s="32"/>
      <c r="Y811" s="32"/>
      <c r="Z811" s="32"/>
    </row>
    <row r="812" spans="1:26" ht="14.25" customHeight="1" x14ac:dyDescent="0.25">
      <c r="A812" s="32"/>
      <c r="B812" s="32"/>
      <c r="C812" s="32"/>
      <c r="D812" s="32"/>
      <c r="E812" s="32"/>
      <c r="F812" s="32"/>
      <c r="G812" s="32"/>
      <c r="H812" s="32"/>
      <c r="I812" s="32"/>
      <c r="J812" s="32"/>
      <c r="K812" s="32"/>
      <c r="L812" s="32"/>
      <c r="M812" s="32"/>
      <c r="N812" s="33"/>
      <c r="O812" s="33"/>
      <c r="P812" s="32"/>
      <c r="Q812" s="32"/>
      <c r="R812" s="32"/>
      <c r="S812" s="32"/>
      <c r="T812" s="32"/>
      <c r="U812" s="32"/>
      <c r="V812" s="32"/>
      <c r="W812" s="32"/>
      <c r="X812" s="32"/>
      <c r="Y812" s="32"/>
      <c r="Z812" s="32"/>
    </row>
    <row r="813" spans="1:26" ht="14.25" customHeight="1" x14ac:dyDescent="0.25">
      <c r="A813" s="32"/>
      <c r="B813" s="32"/>
      <c r="C813" s="32"/>
      <c r="D813" s="32"/>
      <c r="E813" s="32"/>
      <c r="F813" s="32"/>
      <c r="G813" s="32"/>
      <c r="H813" s="32"/>
      <c r="I813" s="32"/>
      <c r="J813" s="32"/>
      <c r="K813" s="32"/>
      <c r="L813" s="32"/>
      <c r="M813" s="32"/>
      <c r="N813" s="33"/>
      <c r="O813" s="33"/>
      <c r="P813" s="32"/>
      <c r="Q813" s="32"/>
      <c r="R813" s="32"/>
      <c r="S813" s="32"/>
      <c r="T813" s="32"/>
      <c r="U813" s="32"/>
      <c r="V813" s="32"/>
      <c r="W813" s="32"/>
      <c r="X813" s="32"/>
      <c r="Y813" s="32"/>
      <c r="Z813" s="32"/>
    </row>
    <row r="814" spans="1:26" ht="14.25" customHeight="1" x14ac:dyDescent="0.25">
      <c r="A814" s="32"/>
      <c r="B814" s="32"/>
      <c r="C814" s="32"/>
      <c r="D814" s="32"/>
      <c r="E814" s="32"/>
      <c r="F814" s="32"/>
      <c r="G814" s="32"/>
      <c r="H814" s="32"/>
      <c r="I814" s="32"/>
      <c r="J814" s="32"/>
      <c r="K814" s="32"/>
      <c r="L814" s="32"/>
      <c r="M814" s="32"/>
      <c r="N814" s="33"/>
      <c r="O814" s="33"/>
      <c r="P814" s="32"/>
      <c r="Q814" s="32"/>
      <c r="R814" s="32"/>
      <c r="S814" s="32"/>
      <c r="T814" s="32"/>
      <c r="U814" s="32"/>
      <c r="V814" s="32"/>
      <c r="W814" s="32"/>
      <c r="X814" s="32"/>
      <c r="Y814" s="32"/>
      <c r="Z814" s="32"/>
    </row>
    <row r="815" spans="1:26" ht="14.25" customHeight="1" x14ac:dyDescent="0.25">
      <c r="A815" s="32"/>
      <c r="B815" s="32"/>
      <c r="C815" s="32"/>
      <c r="D815" s="32"/>
      <c r="E815" s="32"/>
      <c r="F815" s="32"/>
      <c r="G815" s="32"/>
      <c r="H815" s="32"/>
      <c r="I815" s="32"/>
      <c r="J815" s="32"/>
      <c r="K815" s="32"/>
      <c r="L815" s="32"/>
      <c r="M815" s="32"/>
      <c r="N815" s="33"/>
      <c r="O815" s="33"/>
      <c r="P815" s="32"/>
      <c r="Q815" s="32"/>
      <c r="R815" s="32"/>
      <c r="S815" s="32"/>
      <c r="T815" s="32"/>
      <c r="U815" s="32"/>
      <c r="V815" s="32"/>
      <c r="W815" s="32"/>
      <c r="X815" s="32"/>
      <c r="Y815" s="32"/>
      <c r="Z815" s="32"/>
    </row>
    <row r="816" spans="1:26" ht="14.25" customHeight="1" x14ac:dyDescent="0.25">
      <c r="A816" s="32"/>
      <c r="B816" s="32"/>
      <c r="C816" s="32"/>
      <c r="D816" s="32"/>
      <c r="E816" s="32"/>
      <c r="F816" s="32"/>
      <c r="G816" s="32"/>
      <c r="H816" s="32"/>
      <c r="I816" s="32"/>
      <c r="J816" s="32"/>
      <c r="K816" s="32"/>
      <c r="L816" s="32"/>
      <c r="M816" s="32"/>
      <c r="N816" s="33"/>
      <c r="O816" s="33"/>
      <c r="P816" s="32"/>
      <c r="Q816" s="32"/>
      <c r="R816" s="32"/>
      <c r="S816" s="32"/>
      <c r="T816" s="32"/>
      <c r="U816" s="32"/>
      <c r="V816" s="32"/>
      <c r="W816" s="32"/>
      <c r="X816" s="32"/>
      <c r="Y816" s="32"/>
      <c r="Z816" s="32"/>
    </row>
    <row r="817" spans="1:26" ht="14.25" customHeight="1" x14ac:dyDescent="0.25">
      <c r="A817" s="32"/>
      <c r="B817" s="32"/>
      <c r="C817" s="32"/>
      <c r="D817" s="32"/>
      <c r="E817" s="32"/>
      <c r="F817" s="32"/>
      <c r="G817" s="32"/>
      <c r="H817" s="32"/>
      <c r="I817" s="32"/>
      <c r="J817" s="32"/>
      <c r="K817" s="32"/>
      <c r="L817" s="32"/>
      <c r="M817" s="32"/>
      <c r="N817" s="33"/>
      <c r="O817" s="33"/>
      <c r="P817" s="32"/>
      <c r="Q817" s="32"/>
      <c r="R817" s="32"/>
      <c r="S817" s="32"/>
      <c r="T817" s="32"/>
      <c r="U817" s="32"/>
      <c r="V817" s="32"/>
      <c r="W817" s="32"/>
      <c r="X817" s="32"/>
      <c r="Y817" s="32"/>
      <c r="Z817" s="32"/>
    </row>
    <row r="818" spans="1:26" ht="14.25" customHeight="1" x14ac:dyDescent="0.25">
      <c r="A818" s="32"/>
      <c r="B818" s="32"/>
      <c r="C818" s="32"/>
      <c r="D818" s="32"/>
      <c r="E818" s="32"/>
      <c r="F818" s="32"/>
      <c r="G818" s="32"/>
      <c r="H818" s="32"/>
      <c r="I818" s="32"/>
      <c r="J818" s="32"/>
      <c r="K818" s="32"/>
      <c r="L818" s="32"/>
      <c r="M818" s="32"/>
      <c r="N818" s="33"/>
      <c r="O818" s="33"/>
      <c r="P818" s="32"/>
      <c r="Q818" s="32"/>
      <c r="R818" s="32"/>
      <c r="S818" s="32"/>
      <c r="T818" s="32"/>
      <c r="U818" s="32"/>
      <c r="V818" s="32"/>
      <c r="W818" s="32"/>
      <c r="X818" s="32"/>
      <c r="Y818" s="32"/>
      <c r="Z818" s="32"/>
    </row>
    <row r="819" spans="1:26" ht="14.25" customHeight="1" x14ac:dyDescent="0.25">
      <c r="A819" s="32"/>
      <c r="B819" s="32"/>
      <c r="C819" s="32"/>
      <c r="D819" s="32"/>
      <c r="E819" s="32"/>
      <c r="F819" s="32"/>
      <c r="G819" s="32"/>
      <c r="H819" s="32"/>
      <c r="I819" s="32"/>
      <c r="J819" s="32"/>
      <c r="K819" s="32"/>
      <c r="L819" s="32"/>
      <c r="M819" s="32"/>
      <c r="N819" s="33"/>
      <c r="O819" s="33"/>
      <c r="P819" s="32"/>
      <c r="Q819" s="32"/>
      <c r="R819" s="32"/>
      <c r="S819" s="32"/>
      <c r="T819" s="32"/>
      <c r="U819" s="32"/>
      <c r="V819" s="32"/>
      <c r="W819" s="32"/>
      <c r="X819" s="32"/>
      <c r="Y819" s="32"/>
      <c r="Z819" s="32"/>
    </row>
    <row r="820" spans="1:26" ht="14.25" customHeight="1" x14ac:dyDescent="0.25">
      <c r="A820" s="32"/>
      <c r="B820" s="32"/>
      <c r="C820" s="32"/>
      <c r="D820" s="32"/>
      <c r="E820" s="32"/>
      <c r="F820" s="32"/>
      <c r="G820" s="32"/>
      <c r="H820" s="32"/>
      <c r="I820" s="32"/>
      <c r="J820" s="32"/>
      <c r="K820" s="32"/>
      <c r="L820" s="32"/>
      <c r="M820" s="32"/>
      <c r="N820" s="33"/>
      <c r="O820" s="33"/>
      <c r="P820" s="32"/>
      <c r="Q820" s="32"/>
      <c r="R820" s="32"/>
      <c r="S820" s="32"/>
      <c r="T820" s="32"/>
      <c r="U820" s="32"/>
      <c r="V820" s="32"/>
      <c r="W820" s="32"/>
      <c r="X820" s="32"/>
      <c r="Y820" s="32"/>
      <c r="Z820" s="32"/>
    </row>
    <row r="821" spans="1:26" ht="14.25" customHeight="1" x14ac:dyDescent="0.25">
      <c r="A821" s="32"/>
      <c r="B821" s="32"/>
      <c r="C821" s="32"/>
      <c r="D821" s="32"/>
      <c r="E821" s="32"/>
      <c r="F821" s="32"/>
      <c r="G821" s="32"/>
      <c r="H821" s="32"/>
      <c r="I821" s="32"/>
      <c r="J821" s="32"/>
      <c r="K821" s="32"/>
      <c r="L821" s="32"/>
      <c r="M821" s="32"/>
      <c r="N821" s="33"/>
      <c r="O821" s="33"/>
      <c r="P821" s="32"/>
      <c r="Q821" s="32"/>
      <c r="R821" s="32"/>
      <c r="S821" s="32"/>
      <c r="T821" s="32"/>
      <c r="U821" s="32"/>
      <c r="V821" s="32"/>
      <c r="W821" s="32"/>
      <c r="X821" s="32"/>
      <c r="Y821" s="32"/>
      <c r="Z821" s="32"/>
    </row>
    <row r="822" spans="1:26" ht="14.25" customHeight="1" x14ac:dyDescent="0.25">
      <c r="A822" s="32"/>
      <c r="B822" s="32"/>
      <c r="C822" s="32"/>
      <c r="D822" s="32"/>
      <c r="E822" s="32"/>
      <c r="F822" s="32"/>
      <c r="G822" s="32"/>
      <c r="H822" s="32"/>
      <c r="I822" s="32"/>
      <c r="J822" s="32"/>
      <c r="K822" s="32"/>
      <c r="L822" s="32"/>
      <c r="M822" s="32"/>
      <c r="N822" s="33"/>
      <c r="O822" s="33"/>
      <c r="P822" s="32"/>
      <c r="Q822" s="32"/>
      <c r="R822" s="32"/>
      <c r="S822" s="32"/>
      <c r="T822" s="32"/>
      <c r="U822" s="32"/>
      <c r="V822" s="32"/>
      <c r="W822" s="32"/>
      <c r="X822" s="32"/>
      <c r="Y822" s="32"/>
      <c r="Z822" s="32"/>
    </row>
    <row r="823" spans="1:26" ht="14.25" customHeight="1" x14ac:dyDescent="0.25">
      <c r="A823" s="32"/>
      <c r="B823" s="32"/>
      <c r="C823" s="32"/>
      <c r="D823" s="32"/>
      <c r="E823" s="32"/>
      <c r="F823" s="32"/>
      <c r="G823" s="32"/>
      <c r="H823" s="32"/>
      <c r="I823" s="32"/>
      <c r="J823" s="32"/>
      <c r="K823" s="32"/>
      <c r="L823" s="32"/>
      <c r="M823" s="32"/>
      <c r="N823" s="33"/>
      <c r="O823" s="33"/>
      <c r="P823" s="32"/>
      <c r="Q823" s="32"/>
      <c r="R823" s="32"/>
      <c r="S823" s="32"/>
      <c r="T823" s="32"/>
      <c r="U823" s="32"/>
      <c r="V823" s="32"/>
      <c r="W823" s="32"/>
      <c r="X823" s="32"/>
      <c r="Y823" s="32"/>
      <c r="Z823" s="32"/>
    </row>
    <row r="824" spans="1:26" ht="14.25" customHeight="1" x14ac:dyDescent="0.25">
      <c r="A824" s="32"/>
      <c r="B824" s="32"/>
      <c r="C824" s="32"/>
      <c r="D824" s="32"/>
      <c r="E824" s="32"/>
      <c r="F824" s="32"/>
      <c r="G824" s="32"/>
      <c r="H824" s="32"/>
      <c r="I824" s="32"/>
      <c r="J824" s="32"/>
      <c r="K824" s="32"/>
      <c r="L824" s="32"/>
      <c r="M824" s="32"/>
      <c r="N824" s="33"/>
      <c r="O824" s="33"/>
      <c r="P824" s="32"/>
      <c r="Q824" s="32"/>
      <c r="R824" s="32"/>
      <c r="S824" s="32"/>
      <c r="T824" s="32"/>
      <c r="U824" s="32"/>
      <c r="V824" s="32"/>
      <c r="W824" s="32"/>
      <c r="X824" s="32"/>
      <c r="Y824" s="32"/>
      <c r="Z824" s="32"/>
    </row>
    <row r="825" spans="1:26" ht="14.25" customHeight="1" x14ac:dyDescent="0.25">
      <c r="A825" s="32"/>
      <c r="B825" s="32"/>
      <c r="C825" s="32"/>
      <c r="D825" s="32"/>
      <c r="E825" s="32"/>
      <c r="F825" s="32"/>
      <c r="G825" s="32"/>
      <c r="H825" s="32"/>
      <c r="I825" s="32"/>
      <c r="J825" s="32"/>
      <c r="K825" s="32"/>
      <c r="L825" s="32"/>
      <c r="M825" s="32"/>
      <c r="N825" s="33"/>
      <c r="O825" s="33"/>
      <c r="P825" s="32"/>
      <c r="Q825" s="32"/>
      <c r="R825" s="32"/>
      <c r="S825" s="32"/>
      <c r="T825" s="32"/>
      <c r="U825" s="32"/>
      <c r="V825" s="32"/>
      <c r="W825" s="32"/>
      <c r="X825" s="32"/>
      <c r="Y825" s="32"/>
      <c r="Z825" s="32"/>
    </row>
    <row r="826" spans="1:26" ht="14.25" customHeight="1" x14ac:dyDescent="0.25">
      <c r="A826" s="32"/>
      <c r="B826" s="32"/>
      <c r="C826" s="32"/>
      <c r="D826" s="32"/>
      <c r="E826" s="32"/>
      <c r="F826" s="32"/>
      <c r="G826" s="32"/>
      <c r="H826" s="32"/>
      <c r="I826" s="32"/>
      <c r="J826" s="32"/>
      <c r="K826" s="32"/>
      <c r="L826" s="32"/>
      <c r="M826" s="32"/>
      <c r="N826" s="33"/>
      <c r="O826" s="33"/>
      <c r="P826" s="32"/>
      <c r="Q826" s="32"/>
      <c r="R826" s="32"/>
      <c r="S826" s="32"/>
      <c r="T826" s="32"/>
      <c r="U826" s="32"/>
      <c r="V826" s="32"/>
      <c r="W826" s="32"/>
      <c r="X826" s="32"/>
      <c r="Y826" s="32"/>
      <c r="Z826" s="32"/>
    </row>
    <row r="827" spans="1:26" ht="14.25" customHeight="1" x14ac:dyDescent="0.25">
      <c r="A827" s="32"/>
      <c r="B827" s="32"/>
      <c r="C827" s="32"/>
      <c r="D827" s="32"/>
      <c r="E827" s="32"/>
      <c r="F827" s="32"/>
      <c r="G827" s="32"/>
      <c r="H827" s="32"/>
      <c r="I827" s="32"/>
      <c r="J827" s="32"/>
      <c r="K827" s="32"/>
      <c r="L827" s="32"/>
      <c r="M827" s="32"/>
      <c r="N827" s="33"/>
      <c r="O827" s="33"/>
      <c r="P827" s="32"/>
      <c r="Q827" s="32"/>
      <c r="R827" s="32"/>
      <c r="S827" s="32"/>
      <c r="T827" s="32"/>
      <c r="U827" s="32"/>
      <c r="V827" s="32"/>
      <c r="W827" s="32"/>
      <c r="X827" s="32"/>
      <c r="Y827" s="32"/>
      <c r="Z827" s="32"/>
    </row>
    <row r="828" spans="1:26" ht="14.25" customHeight="1" x14ac:dyDescent="0.25">
      <c r="A828" s="32"/>
      <c r="B828" s="32"/>
      <c r="C828" s="32"/>
      <c r="D828" s="32"/>
      <c r="E828" s="32"/>
      <c r="F828" s="32"/>
      <c r="G828" s="32"/>
      <c r="H828" s="32"/>
      <c r="I828" s="32"/>
      <c r="J828" s="32"/>
      <c r="K828" s="32"/>
      <c r="L828" s="32"/>
      <c r="M828" s="32"/>
      <c r="N828" s="33"/>
      <c r="O828" s="33"/>
      <c r="P828" s="32"/>
      <c r="Q828" s="32"/>
      <c r="R828" s="32"/>
      <c r="S828" s="32"/>
      <c r="T828" s="32"/>
      <c r="U828" s="32"/>
      <c r="V828" s="32"/>
      <c r="W828" s="32"/>
      <c r="X828" s="32"/>
      <c r="Y828" s="32"/>
      <c r="Z828" s="32"/>
    </row>
    <row r="829" spans="1:26" ht="14.25" customHeight="1" x14ac:dyDescent="0.25">
      <c r="A829" s="32"/>
      <c r="B829" s="32"/>
      <c r="C829" s="32"/>
      <c r="D829" s="32"/>
      <c r="E829" s="32"/>
      <c r="F829" s="32"/>
      <c r="G829" s="32"/>
      <c r="H829" s="32"/>
      <c r="I829" s="32"/>
      <c r="J829" s="32"/>
      <c r="K829" s="32"/>
      <c r="L829" s="32"/>
      <c r="M829" s="32"/>
      <c r="N829" s="33"/>
      <c r="O829" s="33"/>
      <c r="P829" s="32"/>
      <c r="Q829" s="32"/>
      <c r="R829" s="32"/>
      <c r="S829" s="32"/>
      <c r="T829" s="32"/>
      <c r="U829" s="32"/>
      <c r="V829" s="32"/>
      <c r="W829" s="32"/>
      <c r="X829" s="32"/>
      <c r="Y829" s="32"/>
      <c r="Z829" s="32"/>
    </row>
    <row r="830" spans="1:26" ht="14.25" customHeight="1" x14ac:dyDescent="0.25">
      <c r="A830" s="32"/>
      <c r="B830" s="32"/>
      <c r="C830" s="32"/>
      <c r="D830" s="32"/>
      <c r="E830" s="32"/>
      <c r="F830" s="32"/>
      <c r="G830" s="32"/>
      <c r="H830" s="32"/>
      <c r="I830" s="32"/>
      <c r="J830" s="32"/>
      <c r="K830" s="32"/>
      <c r="L830" s="32"/>
      <c r="M830" s="32"/>
      <c r="N830" s="33"/>
      <c r="O830" s="33"/>
      <c r="P830" s="32"/>
      <c r="Q830" s="32"/>
      <c r="R830" s="32"/>
      <c r="S830" s="32"/>
      <c r="T830" s="32"/>
      <c r="U830" s="32"/>
      <c r="V830" s="32"/>
      <c r="W830" s="32"/>
      <c r="X830" s="32"/>
      <c r="Y830" s="32"/>
      <c r="Z830" s="32"/>
    </row>
    <row r="831" spans="1:26" ht="14.25" customHeight="1" x14ac:dyDescent="0.25">
      <c r="A831" s="32"/>
      <c r="B831" s="32"/>
      <c r="C831" s="32"/>
      <c r="D831" s="32"/>
      <c r="E831" s="32"/>
      <c r="F831" s="32"/>
      <c r="G831" s="32"/>
      <c r="H831" s="32"/>
      <c r="I831" s="32"/>
      <c r="J831" s="32"/>
      <c r="K831" s="32"/>
      <c r="L831" s="32"/>
      <c r="M831" s="32"/>
      <c r="N831" s="33"/>
      <c r="O831" s="33"/>
      <c r="P831" s="32"/>
      <c r="Q831" s="32"/>
      <c r="R831" s="32"/>
      <c r="S831" s="32"/>
      <c r="T831" s="32"/>
      <c r="U831" s="32"/>
      <c r="V831" s="32"/>
      <c r="W831" s="32"/>
      <c r="X831" s="32"/>
      <c r="Y831" s="32"/>
      <c r="Z831" s="32"/>
    </row>
    <row r="832" spans="1:26" ht="14.25" customHeight="1" x14ac:dyDescent="0.25">
      <c r="A832" s="32"/>
      <c r="B832" s="32"/>
      <c r="C832" s="32"/>
      <c r="D832" s="32"/>
      <c r="E832" s="32"/>
      <c r="F832" s="32"/>
      <c r="G832" s="32"/>
      <c r="H832" s="32"/>
      <c r="I832" s="32"/>
      <c r="J832" s="32"/>
      <c r="K832" s="32"/>
      <c r="L832" s="32"/>
      <c r="M832" s="32"/>
      <c r="N832" s="33"/>
      <c r="O832" s="33"/>
      <c r="P832" s="32"/>
      <c r="Q832" s="32"/>
      <c r="R832" s="32"/>
      <c r="S832" s="32"/>
      <c r="T832" s="32"/>
      <c r="U832" s="32"/>
      <c r="V832" s="32"/>
      <c r="W832" s="32"/>
      <c r="X832" s="32"/>
      <c r="Y832" s="32"/>
      <c r="Z832" s="32"/>
    </row>
    <row r="833" spans="1:26" ht="14.25" customHeight="1" x14ac:dyDescent="0.25">
      <c r="A833" s="32"/>
      <c r="B833" s="32"/>
      <c r="C833" s="32"/>
      <c r="D833" s="32"/>
      <c r="E833" s="32"/>
      <c r="F833" s="32"/>
      <c r="G833" s="32"/>
      <c r="H833" s="32"/>
      <c r="I833" s="32"/>
      <c r="J833" s="32"/>
      <c r="K833" s="32"/>
      <c r="L833" s="32"/>
      <c r="M833" s="32"/>
      <c r="N833" s="33"/>
      <c r="O833" s="33"/>
      <c r="P833" s="32"/>
      <c r="Q833" s="32"/>
      <c r="R833" s="32"/>
      <c r="S833" s="32"/>
      <c r="T833" s="32"/>
      <c r="U833" s="32"/>
      <c r="V833" s="32"/>
      <c r="W833" s="32"/>
      <c r="X833" s="32"/>
      <c r="Y833" s="32"/>
      <c r="Z833" s="32"/>
    </row>
    <row r="834" spans="1:26" ht="14.25" customHeight="1" x14ac:dyDescent="0.25">
      <c r="A834" s="32"/>
      <c r="B834" s="32"/>
      <c r="C834" s="32"/>
      <c r="D834" s="32"/>
      <c r="E834" s="32"/>
      <c r="F834" s="32"/>
      <c r="G834" s="32"/>
      <c r="H834" s="32"/>
      <c r="I834" s="32"/>
      <c r="J834" s="32"/>
      <c r="K834" s="32"/>
      <c r="L834" s="32"/>
      <c r="M834" s="32"/>
      <c r="N834" s="33"/>
      <c r="O834" s="33"/>
      <c r="P834" s="32"/>
      <c r="Q834" s="32"/>
      <c r="R834" s="32"/>
      <c r="S834" s="32"/>
      <c r="T834" s="32"/>
      <c r="U834" s="32"/>
      <c r="V834" s="32"/>
      <c r="W834" s="32"/>
      <c r="X834" s="32"/>
      <c r="Y834" s="32"/>
      <c r="Z834" s="32"/>
    </row>
    <row r="835" spans="1:26" ht="14.25" customHeight="1" x14ac:dyDescent="0.25">
      <c r="A835" s="32"/>
      <c r="B835" s="32"/>
      <c r="C835" s="32"/>
      <c r="D835" s="32"/>
      <c r="E835" s="32"/>
      <c r="F835" s="32"/>
      <c r="G835" s="32"/>
      <c r="H835" s="32"/>
      <c r="I835" s="32"/>
      <c r="J835" s="32"/>
      <c r="K835" s="32"/>
      <c r="L835" s="32"/>
      <c r="M835" s="32"/>
      <c r="N835" s="33"/>
      <c r="O835" s="33"/>
      <c r="P835" s="32"/>
      <c r="Q835" s="32"/>
      <c r="R835" s="32"/>
      <c r="S835" s="32"/>
      <c r="T835" s="32"/>
      <c r="U835" s="32"/>
      <c r="V835" s="32"/>
      <c r="W835" s="32"/>
      <c r="X835" s="32"/>
      <c r="Y835" s="32"/>
      <c r="Z835" s="32"/>
    </row>
    <row r="836" spans="1:26" ht="14.25" customHeight="1" x14ac:dyDescent="0.25">
      <c r="A836" s="32"/>
      <c r="B836" s="32"/>
      <c r="C836" s="32"/>
      <c r="D836" s="32"/>
      <c r="E836" s="32"/>
      <c r="F836" s="32"/>
      <c r="G836" s="32"/>
      <c r="H836" s="32"/>
      <c r="I836" s="32"/>
      <c r="J836" s="32"/>
      <c r="K836" s="32"/>
      <c r="L836" s="32"/>
      <c r="M836" s="32"/>
      <c r="N836" s="33"/>
      <c r="O836" s="33"/>
      <c r="P836" s="32"/>
      <c r="Q836" s="32"/>
      <c r="R836" s="32"/>
      <c r="S836" s="32"/>
      <c r="T836" s="32"/>
      <c r="U836" s="32"/>
      <c r="V836" s="32"/>
      <c r="W836" s="32"/>
      <c r="X836" s="32"/>
      <c r="Y836" s="32"/>
      <c r="Z836" s="32"/>
    </row>
    <row r="837" spans="1:26" ht="14.25" customHeight="1" x14ac:dyDescent="0.25">
      <c r="A837" s="32"/>
      <c r="B837" s="32"/>
      <c r="C837" s="32"/>
      <c r="D837" s="32"/>
      <c r="E837" s="32"/>
      <c r="F837" s="32"/>
      <c r="G837" s="32"/>
      <c r="H837" s="32"/>
      <c r="I837" s="32"/>
      <c r="J837" s="32"/>
      <c r="K837" s="32"/>
      <c r="L837" s="32"/>
      <c r="M837" s="32"/>
      <c r="N837" s="33"/>
      <c r="O837" s="33"/>
      <c r="P837" s="32"/>
      <c r="Q837" s="32"/>
      <c r="R837" s="32"/>
      <c r="S837" s="32"/>
      <c r="T837" s="32"/>
      <c r="U837" s="32"/>
      <c r="V837" s="32"/>
      <c r="W837" s="32"/>
      <c r="X837" s="32"/>
      <c r="Y837" s="32"/>
      <c r="Z837" s="32"/>
    </row>
    <row r="838" spans="1:26" ht="14.25" customHeight="1" x14ac:dyDescent="0.25">
      <c r="A838" s="32"/>
      <c r="B838" s="32"/>
      <c r="C838" s="32"/>
      <c r="D838" s="32"/>
      <c r="E838" s="32"/>
      <c r="F838" s="32"/>
      <c r="G838" s="32"/>
      <c r="H838" s="32"/>
      <c r="I838" s="32"/>
      <c r="J838" s="32"/>
      <c r="K838" s="32"/>
      <c r="L838" s="32"/>
      <c r="M838" s="32"/>
      <c r="N838" s="33"/>
      <c r="O838" s="33"/>
      <c r="P838" s="32"/>
      <c r="Q838" s="32"/>
      <c r="R838" s="32"/>
      <c r="S838" s="32"/>
      <c r="T838" s="32"/>
      <c r="U838" s="32"/>
      <c r="V838" s="32"/>
      <c r="W838" s="32"/>
      <c r="X838" s="32"/>
      <c r="Y838" s="32"/>
      <c r="Z838" s="32"/>
    </row>
    <row r="839" spans="1:26" ht="14.25" customHeight="1" x14ac:dyDescent="0.25">
      <c r="A839" s="32"/>
      <c r="B839" s="32"/>
      <c r="C839" s="32"/>
      <c r="D839" s="32"/>
      <c r="E839" s="32"/>
      <c r="F839" s="32"/>
      <c r="G839" s="32"/>
      <c r="H839" s="32"/>
      <c r="I839" s="32"/>
      <c r="J839" s="32"/>
      <c r="K839" s="32"/>
      <c r="L839" s="32"/>
      <c r="M839" s="32"/>
      <c r="N839" s="33"/>
      <c r="O839" s="33"/>
      <c r="P839" s="32"/>
      <c r="Q839" s="32"/>
      <c r="R839" s="32"/>
      <c r="S839" s="32"/>
      <c r="T839" s="32"/>
      <c r="U839" s="32"/>
      <c r="V839" s="32"/>
      <c r="W839" s="32"/>
      <c r="X839" s="32"/>
      <c r="Y839" s="32"/>
      <c r="Z839" s="32"/>
    </row>
    <row r="840" spans="1:26" ht="14.25" customHeight="1" x14ac:dyDescent="0.25">
      <c r="A840" s="32"/>
      <c r="B840" s="32"/>
      <c r="C840" s="32"/>
      <c r="D840" s="32"/>
      <c r="E840" s="32"/>
      <c r="F840" s="32"/>
      <c r="G840" s="32"/>
      <c r="H840" s="32"/>
      <c r="I840" s="32"/>
      <c r="J840" s="32"/>
      <c r="K840" s="32"/>
      <c r="L840" s="32"/>
      <c r="M840" s="32"/>
      <c r="N840" s="33"/>
      <c r="O840" s="33"/>
      <c r="P840" s="32"/>
      <c r="Q840" s="32"/>
      <c r="R840" s="32"/>
      <c r="S840" s="32"/>
      <c r="T840" s="32"/>
      <c r="U840" s="32"/>
      <c r="V840" s="32"/>
      <c r="W840" s="32"/>
      <c r="X840" s="32"/>
      <c r="Y840" s="32"/>
      <c r="Z840" s="32"/>
    </row>
    <row r="841" spans="1:26" ht="14.25" customHeight="1" x14ac:dyDescent="0.25">
      <c r="A841" s="32"/>
      <c r="B841" s="32"/>
      <c r="C841" s="32"/>
      <c r="D841" s="32"/>
      <c r="E841" s="32"/>
      <c r="F841" s="32"/>
      <c r="G841" s="32"/>
      <c r="H841" s="32"/>
      <c r="I841" s="32"/>
      <c r="J841" s="32"/>
      <c r="K841" s="32"/>
      <c r="L841" s="32"/>
      <c r="M841" s="32"/>
      <c r="N841" s="33"/>
      <c r="O841" s="33"/>
      <c r="P841" s="32"/>
      <c r="Q841" s="32"/>
      <c r="R841" s="32"/>
      <c r="S841" s="32"/>
      <c r="T841" s="32"/>
      <c r="U841" s="32"/>
      <c r="V841" s="32"/>
      <c r="W841" s="32"/>
      <c r="X841" s="32"/>
      <c r="Y841" s="32"/>
      <c r="Z841" s="32"/>
    </row>
    <row r="842" spans="1:26" ht="14.25" customHeight="1" x14ac:dyDescent="0.25">
      <c r="A842" s="32"/>
      <c r="B842" s="32"/>
      <c r="C842" s="32"/>
      <c r="D842" s="32"/>
      <c r="E842" s="32"/>
      <c r="F842" s="32"/>
      <c r="G842" s="32"/>
      <c r="H842" s="32"/>
      <c r="I842" s="32"/>
      <c r="J842" s="32"/>
      <c r="K842" s="32"/>
      <c r="L842" s="32"/>
      <c r="M842" s="32"/>
      <c r="N842" s="33"/>
      <c r="O842" s="33"/>
      <c r="P842" s="32"/>
      <c r="Q842" s="32"/>
      <c r="R842" s="32"/>
      <c r="S842" s="32"/>
      <c r="T842" s="32"/>
      <c r="U842" s="32"/>
      <c r="V842" s="32"/>
      <c r="W842" s="32"/>
      <c r="X842" s="32"/>
      <c r="Y842" s="32"/>
      <c r="Z842" s="32"/>
    </row>
    <row r="843" spans="1:26" ht="14.25" customHeight="1" x14ac:dyDescent="0.25">
      <c r="A843" s="32"/>
      <c r="B843" s="32"/>
      <c r="C843" s="32"/>
      <c r="D843" s="32"/>
      <c r="E843" s="32"/>
      <c r="F843" s="32"/>
      <c r="G843" s="32"/>
      <c r="H843" s="32"/>
      <c r="I843" s="32"/>
      <c r="J843" s="32"/>
      <c r="K843" s="32"/>
      <c r="L843" s="32"/>
      <c r="M843" s="32"/>
      <c r="N843" s="33"/>
      <c r="O843" s="33"/>
      <c r="P843" s="32"/>
      <c r="Q843" s="32"/>
      <c r="R843" s="32"/>
      <c r="S843" s="32"/>
      <c r="T843" s="32"/>
      <c r="U843" s="32"/>
      <c r="V843" s="32"/>
      <c r="W843" s="32"/>
      <c r="X843" s="32"/>
      <c r="Y843" s="32"/>
      <c r="Z843" s="32"/>
    </row>
    <row r="844" spans="1:26" ht="14.25" customHeight="1" x14ac:dyDescent="0.25">
      <c r="A844" s="32"/>
      <c r="B844" s="32"/>
      <c r="C844" s="32"/>
      <c r="D844" s="32"/>
      <c r="E844" s="32"/>
      <c r="F844" s="32"/>
      <c r="G844" s="32"/>
      <c r="H844" s="32"/>
      <c r="I844" s="32"/>
      <c r="J844" s="32"/>
      <c r="K844" s="32"/>
      <c r="L844" s="32"/>
      <c r="M844" s="32"/>
      <c r="N844" s="33"/>
      <c r="O844" s="33"/>
      <c r="P844" s="32"/>
      <c r="Q844" s="32"/>
      <c r="R844" s="32"/>
      <c r="S844" s="32"/>
      <c r="T844" s="32"/>
      <c r="U844" s="32"/>
      <c r="V844" s="32"/>
      <c r="W844" s="32"/>
      <c r="X844" s="32"/>
      <c r="Y844" s="32"/>
      <c r="Z844" s="32"/>
    </row>
    <row r="845" spans="1:26" ht="14.25" customHeight="1" x14ac:dyDescent="0.25">
      <c r="A845" s="32"/>
      <c r="B845" s="32"/>
      <c r="C845" s="32"/>
      <c r="D845" s="32"/>
      <c r="E845" s="32"/>
      <c r="F845" s="32"/>
      <c r="G845" s="32"/>
      <c r="H845" s="32"/>
      <c r="I845" s="32"/>
      <c r="J845" s="32"/>
      <c r="K845" s="32"/>
      <c r="L845" s="32"/>
      <c r="M845" s="32"/>
      <c r="N845" s="33"/>
      <c r="O845" s="33"/>
      <c r="P845" s="32"/>
      <c r="Q845" s="32"/>
      <c r="R845" s="32"/>
      <c r="S845" s="32"/>
      <c r="T845" s="32"/>
      <c r="U845" s="32"/>
      <c r="V845" s="32"/>
      <c r="W845" s="32"/>
      <c r="X845" s="32"/>
      <c r="Y845" s="32"/>
      <c r="Z845" s="32"/>
    </row>
    <row r="846" spans="1:26" ht="14.25" customHeight="1" x14ac:dyDescent="0.25">
      <c r="A846" s="32"/>
      <c r="B846" s="32"/>
      <c r="C846" s="32"/>
      <c r="D846" s="32"/>
      <c r="E846" s="32"/>
      <c r="F846" s="32"/>
      <c r="G846" s="32"/>
      <c r="H846" s="32"/>
      <c r="I846" s="32"/>
      <c r="J846" s="32"/>
      <c r="K846" s="32"/>
      <c r="L846" s="32"/>
      <c r="M846" s="32"/>
      <c r="N846" s="33"/>
      <c r="O846" s="33"/>
      <c r="P846" s="32"/>
      <c r="Q846" s="32"/>
      <c r="R846" s="32"/>
      <c r="S846" s="32"/>
      <c r="T846" s="32"/>
      <c r="U846" s="32"/>
      <c r="V846" s="32"/>
      <c r="W846" s="32"/>
      <c r="X846" s="32"/>
      <c r="Y846" s="32"/>
      <c r="Z846" s="32"/>
    </row>
    <row r="847" spans="1:26" ht="14.25" customHeight="1" x14ac:dyDescent="0.25">
      <c r="A847" s="32"/>
      <c r="B847" s="32"/>
      <c r="C847" s="32"/>
      <c r="D847" s="32"/>
      <c r="E847" s="32"/>
      <c r="F847" s="32"/>
      <c r="G847" s="32"/>
      <c r="H847" s="32"/>
      <c r="I847" s="32"/>
      <c r="J847" s="32"/>
      <c r="K847" s="32"/>
      <c r="L847" s="32"/>
      <c r="M847" s="32"/>
      <c r="N847" s="33"/>
      <c r="O847" s="33"/>
      <c r="P847" s="32"/>
      <c r="Q847" s="32"/>
      <c r="R847" s="32"/>
      <c r="S847" s="32"/>
      <c r="T847" s="32"/>
      <c r="U847" s="32"/>
      <c r="V847" s="32"/>
      <c r="W847" s="32"/>
      <c r="X847" s="32"/>
      <c r="Y847" s="32"/>
      <c r="Z847" s="32"/>
    </row>
    <row r="848" spans="1:26" ht="14.25" customHeight="1" x14ac:dyDescent="0.25">
      <c r="A848" s="32"/>
      <c r="B848" s="32"/>
      <c r="C848" s="32"/>
      <c r="D848" s="32"/>
      <c r="E848" s="32"/>
      <c r="F848" s="32"/>
      <c r="G848" s="32"/>
      <c r="H848" s="32"/>
      <c r="I848" s="32"/>
      <c r="J848" s="32"/>
      <c r="K848" s="32"/>
      <c r="L848" s="32"/>
      <c r="M848" s="32"/>
      <c r="N848" s="33"/>
      <c r="O848" s="33"/>
      <c r="P848" s="32"/>
      <c r="Q848" s="32"/>
      <c r="R848" s="32"/>
      <c r="S848" s="32"/>
      <c r="T848" s="32"/>
      <c r="U848" s="32"/>
      <c r="V848" s="32"/>
      <c r="W848" s="32"/>
      <c r="X848" s="32"/>
      <c r="Y848" s="32"/>
      <c r="Z848" s="32"/>
    </row>
    <row r="849" spans="1:26" ht="14.25" customHeight="1" x14ac:dyDescent="0.25">
      <c r="A849" s="32"/>
      <c r="B849" s="32"/>
      <c r="C849" s="32"/>
      <c r="D849" s="32"/>
      <c r="E849" s="32"/>
      <c r="F849" s="32"/>
      <c r="G849" s="32"/>
      <c r="H849" s="32"/>
      <c r="I849" s="32"/>
      <c r="J849" s="32"/>
      <c r="K849" s="32"/>
      <c r="L849" s="32"/>
      <c r="M849" s="32"/>
      <c r="N849" s="33"/>
      <c r="O849" s="33"/>
      <c r="P849" s="32"/>
      <c r="Q849" s="32"/>
      <c r="R849" s="32"/>
      <c r="S849" s="32"/>
      <c r="T849" s="32"/>
      <c r="U849" s="32"/>
      <c r="V849" s="32"/>
      <c r="W849" s="32"/>
      <c r="X849" s="32"/>
      <c r="Y849" s="32"/>
      <c r="Z849" s="32"/>
    </row>
    <row r="850" spans="1:26" ht="14.25" customHeight="1" x14ac:dyDescent="0.25">
      <c r="A850" s="32"/>
      <c r="B850" s="32"/>
      <c r="C850" s="32"/>
      <c r="D850" s="32"/>
      <c r="E850" s="32"/>
      <c r="F850" s="32"/>
      <c r="G850" s="32"/>
      <c r="H850" s="32"/>
      <c r="I850" s="32"/>
      <c r="J850" s="32"/>
      <c r="K850" s="32"/>
      <c r="L850" s="32"/>
      <c r="M850" s="32"/>
      <c r="N850" s="33"/>
      <c r="O850" s="33"/>
      <c r="P850" s="32"/>
      <c r="Q850" s="32"/>
      <c r="R850" s="32"/>
      <c r="S850" s="32"/>
      <c r="T850" s="32"/>
      <c r="U850" s="32"/>
      <c r="V850" s="32"/>
      <c r="W850" s="32"/>
      <c r="X850" s="32"/>
      <c r="Y850" s="32"/>
      <c r="Z850" s="32"/>
    </row>
    <row r="851" spans="1:26" ht="14.25" customHeight="1" x14ac:dyDescent="0.25">
      <c r="A851" s="32"/>
      <c r="B851" s="32"/>
      <c r="C851" s="32"/>
      <c r="D851" s="32"/>
      <c r="E851" s="32"/>
      <c r="F851" s="32"/>
      <c r="G851" s="32"/>
      <c r="H851" s="32"/>
      <c r="I851" s="32"/>
      <c r="J851" s="32"/>
      <c r="K851" s="32"/>
      <c r="L851" s="32"/>
      <c r="M851" s="32"/>
      <c r="N851" s="33"/>
      <c r="O851" s="33"/>
      <c r="P851" s="32"/>
      <c r="Q851" s="32"/>
      <c r="R851" s="32"/>
      <c r="S851" s="32"/>
      <c r="T851" s="32"/>
      <c r="U851" s="32"/>
      <c r="V851" s="32"/>
      <c r="W851" s="32"/>
      <c r="X851" s="32"/>
      <c r="Y851" s="32"/>
      <c r="Z851" s="32"/>
    </row>
    <row r="852" spans="1:26" ht="14.25" customHeight="1" x14ac:dyDescent="0.25">
      <c r="A852" s="32"/>
      <c r="B852" s="32"/>
      <c r="C852" s="32"/>
      <c r="D852" s="32"/>
      <c r="E852" s="32"/>
      <c r="F852" s="32"/>
      <c r="G852" s="32"/>
      <c r="H852" s="32"/>
      <c r="I852" s="32"/>
      <c r="J852" s="32"/>
      <c r="K852" s="32"/>
      <c r="L852" s="32"/>
      <c r="M852" s="32"/>
      <c r="N852" s="33"/>
      <c r="O852" s="33"/>
      <c r="P852" s="32"/>
      <c r="Q852" s="32"/>
      <c r="R852" s="32"/>
      <c r="S852" s="32"/>
      <c r="T852" s="32"/>
      <c r="U852" s="32"/>
      <c r="V852" s="32"/>
      <c r="W852" s="32"/>
      <c r="X852" s="32"/>
      <c r="Y852" s="32"/>
      <c r="Z852" s="32"/>
    </row>
    <row r="853" spans="1:26" ht="14.25" customHeight="1" x14ac:dyDescent="0.25">
      <c r="A853" s="32"/>
      <c r="B853" s="32"/>
      <c r="C853" s="32"/>
      <c r="D853" s="32"/>
      <c r="E853" s="32"/>
      <c r="F853" s="32"/>
      <c r="G853" s="32"/>
      <c r="H853" s="32"/>
      <c r="I853" s="32"/>
      <c r="J853" s="32"/>
      <c r="K853" s="32"/>
      <c r="L853" s="32"/>
      <c r="M853" s="32"/>
      <c r="N853" s="33"/>
      <c r="O853" s="33"/>
      <c r="P853" s="32"/>
      <c r="Q853" s="32"/>
      <c r="R853" s="32"/>
      <c r="S853" s="32"/>
      <c r="T853" s="32"/>
      <c r="U853" s="32"/>
      <c r="V853" s="32"/>
      <c r="W853" s="32"/>
      <c r="X853" s="32"/>
      <c r="Y853" s="32"/>
      <c r="Z853" s="32"/>
    </row>
    <row r="854" spans="1:26" ht="14.25" customHeight="1" x14ac:dyDescent="0.25">
      <c r="A854" s="32"/>
      <c r="B854" s="32"/>
      <c r="C854" s="32"/>
      <c r="D854" s="32"/>
      <c r="E854" s="32"/>
      <c r="F854" s="32"/>
      <c r="G854" s="32"/>
      <c r="H854" s="32"/>
      <c r="I854" s="32"/>
      <c r="J854" s="32"/>
      <c r="K854" s="32"/>
      <c r="L854" s="32"/>
      <c r="M854" s="32"/>
      <c r="N854" s="33"/>
      <c r="O854" s="33"/>
      <c r="P854" s="32"/>
      <c r="Q854" s="32"/>
      <c r="R854" s="32"/>
      <c r="S854" s="32"/>
      <c r="T854" s="32"/>
      <c r="U854" s="32"/>
      <c r="V854" s="32"/>
      <c r="W854" s="32"/>
      <c r="X854" s="32"/>
      <c r="Y854" s="32"/>
      <c r="Z854" s="32"/>
    </row>
    <row r="855" spans="1:26" ht="14.25" customHeight="1" x14ac:dyDescent="0.25">
      <c r="A855" s="32"/>
      <c r="B855" s="32"/>
      <c r="C855" s="32"/>
      <c r="D855" s="32"/>
      <c r="E855" s="32"/>
      <c r="F855" s="32"/>
      <c r="G855" s="32"/>
      <c r="H855" s="32"/>
      <c r="I855" s="32"/>
      <c r="J855" s="32"/>
      <c r="K855" s="32"/>
      <c r="L855" s="32"/>
      <c r="M855" s="32"/>
      <c r="N855" s="33"/>
      <c r="O855" s="33"/>
      <c r="P855" s="32"/>
      <c r="Q855" s="32"/>
      <c r="R855" s="32"/>
      <c r="S855" s="32"/>
      <c r="T855" s="32"/>
      <c r="U855" s="32"/>
      <c r="V855" s="32"/>
      <c r="W855" s="32"/>
      <c r="X855" s="32"/>
      <c r="Y855" s="32"/>
      <c r="Z855" s="32"/>
    </row>
    <row r="856" spans="1:26" ht="14.25" customHeight="1" x14ac:dyDescent="0.25">
      <c r="A856" s="32"/>
      <c r="B856" s="32"/>
      <c r="C856" s="32"/>
      <c r="D856" s="32"/>
      <c r="E856" s="32"/>
      <c r="F856" s="32"/>
      <c r="G856" s="32"/>
      <c r="H856" s="32"/>
      <c r="I856" s="32"/>
      <c r="J856" s="32"/>
      <c r="K856" s="32"/>
      <c r="L856" s="32"/>
      <c r="M856" s="32"/>
      <c r="N856" s="33"/>
      <c r="O856" s="33"/>
      <c r="P856" s="32"/>
      <c r="Q856" s="32"/>
      <c r="R856" s="32"/>
      <c r="S856" s="32"/>
      <c r="T856" s="32"/>
      <c r="U856" s="32"/>
      <c r="V856" s="32"/>
      <c r="W856" s="32"/>
      <c r="X856" s="32"/>
      <c r="Y856" s="32"/>
      <c r="Z856" s="32"/>
    </row>
    <row r="857" spans="1:26" ht="14.25" customHeight="1" x14ac:dyDescent="0.25">
      <c r="A857" s="32"/>
      <c r="B857" s="32"/>
      <c r="C857" s="32"/>
      <c r="D857" s="32"/>
      <c r="E857" s="32"/>
      <c r="F857" s="32"/>
      <c r="G857" s="32"/>
      <c r="H857" s="32"/>
      <c r="I857" s="32"/>
      <c r="J857" s="32"/>
      <c r="K857" s="32"/>
      <c r="L857" s="32"/>
      <c r="M857" s="32"/>
      <c r="N857" s="33"/>
      <c r="O857" s="33"/>
      <c r="P857" s="32"/>
      <c r="Q857" s="32"/>
      <c r="R857" s="32"/>
      <c r="S857" s="32"/>
      <c r="T857" s="32"/>
      <c r="U857" s="32"/>
      <c r="V857" s="32"/>
      <c r="W857" s="32"/>
      <c r="X857" s="32"/>
      <c r="Y857" s="32"/>
      <c r="Z857" s="32"/>
    </row>
    <row r="858" spans="1:26" ht="14.25" customHeight="1" x14ac:dyDescent="0.25">
      <c r="A858" s="32"/>
      <c r="B858" s="32"/>
      <c r="C858" s="32"/>
      <c r="D858" s="32"/>
      <c r="E858" s="32"/>
      <c r="F858" s="32"/>
      <c r="G858" s="32"/>
      <c r="H858" s="32"/>
      <c r="I858" s="32"/>
      <c r="J858" s="32"/>
      <c r="K858" s="32"/>
      <c r="L858" s="32"/>
      <c r="M858" s="32"/>
      <c r="N858" s="33"/>
      <c r="O858" s="33"/>
      <c r="P858" s="32"/>
      <c r="Q858" s="32"/>
      <c r="R858" s="32"/>
      <c r="S858" s="32"/>
      <c r="T858" s="32"/>
      <c r="U858" s="32"/>
      <c r="V858" s="32"/>
      <c r="W858" s="32"/>
      <c r="X858" s="32"/>
      <c r="Y858" s="32"/>
      <c r="Z858" s="32"/>
    </row>
    <row r="859" spans="1:26" ht="14.25" customHeight="1" x14ac:dyDescent="0.25">
      <c r="A859" s="32"/>
      <c r="B859" s="32"/>
      <c r="C859" s="32"/>
      <c r="D859" s="32"/>
      <c r="E859" s="32"/>
      <c r="F859" s="32"/>
      <c r="G859" s="32"/>
      <c r="H859" s="32"/>
      <c r="I859" s="32"/>
      <c r="J859" s="32"/>
      <c r="K859" s="32"/>
      <c r="L859" s="32"/>
      <c r="M859" s="32"/>
      <c r="N859" s="33"/>
      <c r="O859" s="33"/>
      <c r="P859" s="32"/>
      <c r="Q859" s="32"/>
      <c r="R859" s="32"/>
      <c r="S859" s="32"/>
      <c r="T859" s="32"/>
      <c r="U859" s="32"/>
      <c r="V859" s="32"/>
      <c r="W859" s="32"/>
      <c r="X859" s="32"/>
      <c r="Y859" s="32"/>
      <c r="Z859" s="32"/>
    </row>
    <row r="860" spans="1:26" ht="14.25" customHeight="1" x14ac:dyDescent="0.25">
      <c r="A860" s="32"/>
      <c r="B860" s="32"/>
      <c r="C860" s="32"/>
      <c r="D860" s="32"/>
      <c r="E860" s="32"/>
      <c r="F860" s="32"/>
      <c r="G860" s="32"/>
      <c r="H860" s="32"/>
      <c r="I860" s="32"/>
      <c r="J860" s="32"/>
      <c r="K860" s="32"/>
      <c r="L860" s="32"/>
      <c r="M860" s="32"/>
      <c r="N860" s="33"/>
      <c r="O860" s="33"/>
      <c r="P860" s="32"/>
      <c r="Q860" s="32"/>
      <c r="R860" s="32"/>
      <c r="S860" s="32"/>
      <c r="T860" s="32"/>
      <c r="U860" s="32"/>
      <c r="V860" s="32"/>
      <c r="W860" s="32"/>
      <c r="X860" s="32"/>
      <c r="Y860" s="32"/>
      <c r="Z860" s="32"/>
    </row>
    <row r="861" spans="1:26" ht="14.25" customHeight="1" x14ac:dyDescent="0.25">
      <c r="A861" s="32"/>
      <c r="B861" s="32"/>
      <c r="C861" s="32"/>
      <c r="D861" s="32"/>
      <c r="E861" s="32"/>
      <c r="F861" s="32"/>
      <c r="G861" s="32"/>
      <c r="H861" s="32"/>
      <c r="I861" s="32"/>
      <c r="J861" s="32"/>
      <c r="K861" s="32"/>
      <c r="L861" s="32"/>
      <c r="M861" s="32"/>
      <c r="N861" s="33"/>
      <c r="O861" s="33"/>
      <c r="P861" s="32"/>
      <c r="Q861" s="32"/>
      <c r="R861" s="32"/>
      <c r="S861" s="32"/>
      <c r="T861" s="32"/>
      <c r="U861" s="32"/>
      <c r="V861" s="32"/>
      <c r="W861" s="32"/>
      <c r="X861" s="32"/>
      <c r="Y861" s="32"/>
      <c r="Z861" s="32"/>
    </row>
    <row r="862" spans="1:26" ht="14.25" customHeight="1" x14ac:dyDescent="0.25">
      <c r="A862" s="32"/>
      <c r="B862" s="32"/>
      <c r="C862" s="32"/>
      <c r="D862" s="32"/>
      <c r="E862" s="32"/>
      <c r="F862" s="32"/>
      <c r="G862" s="32"/>
      <c r="H862" s="32"/>
      <c r="I862" s="32"/>
      <c r="J862" s="32"/>
      <c r="K862" s="32"/>
      <c r="L862" s="32"/>
      <c r="M862" s="32"/>
      <c r="N862" s="33"/>
      <c r="O862" s="33"/>
      <c r="P862" s="32"/>
      <c r="Q862" s="32"/>
      <c r="R862" s="32"/>
      <c r="S862" s="32"/>
      <c r="T862" s="32"/>
      <c r="U862" s="32"/>
      <c r="V862" s="32"/>
      <c r="W862" s="32"/>
      <c r="X862" s="32"/>
      <c r="Y862" s="32"/>
      <c r="Z862" s="32"/>
    </row>
    <row r="863" spans="1:26" ht="14.25" customHeight="1" x14ac:dyDescent="0.25">
      <c r="A863" s="32"/>
      <c r="B863" s="32"/>
      <c r="C863" s="32"/>
      <c r="D863" s="32"/>
      <c r="E863" s="32"/>
      <c r="F863" s="32"/>
      <c r="G863" s="32"/>
      <c r="H863" s="32"/>
      <c r="I863" s="32"/>
      <c r="J863" s="32"/>
      <c r="K863" s="32"/>
      <c r="L863" s="32"/>
      <c r="M863" s="32"/>
      <c r="N863" s="33"/>
      <c r="O863" s="33"/>
      <c r="P863" s="32"/>
      <c r="Q863" s="32"/>
      <c r="R863" s="32"/>
      <c r="S863" s="32"/>
      <c r="T863" s="32"/>
      <c r="U863" s="32"/>
      <c r="V863" s="32"/>
      <c r="W863" s="32"/>
      <c r="X863" s="32"/>
      <c r="Y863" s="32"/>
      <c r="Z863" s="32"/>
    </row>
    <row r="864" spans="1:26" ht="14.25" customHeight="1" x14ac:dyDescent="0.25">
      <c r="A864" s="32"/>
      <c r="B864" s="32"/>
      <c r="C864" s="32"/>
      <c r="D864" s="32"/>
      <c r="E864" s="32"/>
      <c r="F864" s="32"/>
      <c r="G864" s="32"/>
      <c r="H864" s="32"/>
      <c r="I864" s="32"/>
      <c r="J864" s="32"/>
      <c r="K864" s="32"/>
      <c r="L864" s="32"/>
      <c r="M864" s="32"/>
      <c r="N864" s="33"/>
      <c r="O864" s="33"/>
      <c r="P864" s="32"/>
      <c r="Q864" s="32"/>
      <c r="R864" s="32"/>
      <c r="S864" s="32"/>
      <c r="T864" s="32"/>
      <c r="U864" s="32"/>
      <c r="V864" s="32"/>
      <c r="W864" s="32"/>
      <c r="X864" s="32"/>
      <c r="Y864" s="32"/>
      <c r="Z864" s="32"/>
    </row>
    <row r="865" spans="1:26" ht="14.25" customHeight="1" x14ac:dyDescent="0.25">
      <c r="A865" s="32"/>
      <c r="B865" s="32"/>
      <c r="C865" s="32"/>
      <c r="D865" s="32"/>
      <c r="E865" s="32"/>
      <c r="F865" s="32"/>
      <c r="G865" s="32"/>
      <c r="H865" s="32"/>
      <c r="I865" s="32"/>
      <c r="J865" s="32"/>
      <c r="K865" s="32"/>
      <c r="L865" s="32"/>
      <c r="M865" s="32"/>
      <c r="N865" s="33"/>
      <c r="O865" s="33"/>
      <c r="P865" s="32"/>
      <c r="Q865" s="32"/>
      <c r="R865" s="32"/>
      <c r="S865" s="32"/>
      <c r="T865" s="32"/>
      <c r="U865" s="32"/>
      <c r="V865" s="32"/>
      <c r="W865" s="32"/>
      <c r="X865" s="32"/>
      <c r="Y865" s="32"/>
      <c r="Z865" s="32"/>
    </row>
    <row r="866" spans="1:26" ht="14.25" customHeight="1" x14ac:dyDescent="0.25">
      <c r="A866" s="32"/>
      <c r="B866" s="32"/>
      <c r="C866" s="32"/>
      <c r="D866" s="32"/>
      <c r="E866" s="32"/>
      <c r="F866" s="32"/>
      <c r="G866" s="32"/>
      <c r="H866" s="32"/>
      <c r="I866" s="32"/>
      <c r="J866" s="32"/>
      <c r="K866" s="32"/>
      <c r="L866" s="32"/>
      <c r="M866" s="32"/>
      <c r="N866" s="33"/>
      <c r="O866" s="33"/>
      <c r="P866" s="32"/>
      <c r="Q866" s="32"/>
      <c r="R866" s="32"/>
      <c r="S866" s="32"/>
      <c r="T866" s="32"/>
      <c r="U866" s="32"/>
      <c r="V866" s="32"/>
      <c r="W866" s="32"/>
      <c r="X866" s="32"/>
      <c r="Y866" s="32"/>
      <c r="Z866" s="32"/>
    </row>
    <row r="867" spans="1:26" ht="14.25" customHeight="1" x14ac:dyDescent="0.25">
      <c r="A867" s="32"/>
      <c r="B867" s="32"/>
      <c r="C867" s="32"/>
      <c r="D867" s="32"/>
      <c r="E867" s="32"/>
      <c r="F867" s="32"/>
      <c r="G867" s="32"/>
      <c r="H867" s="32"/>
      <c r="I867" s="32"/>
      <c r="J867" s="32"/>
      <c r="K867" s="32"/>
      <c r="L867" s="32"/>
      <c r="M867" s="32"/>
      <c r="N867" s="33"/>
      <c r="O867" s="33"/>
      <c r="P867" s="32"/>
      <c r="Q867" s="32"/>
      <c r="R867" s="32"/>
      <c r="S867" s="32"/>
      <c r="T867" s="32"/>
      <c r="U867" s="32"/>
      <c r="V867" s="32"/>
      <c r="W867" s="32"/>
      <c r="X867" s="32"/>
      <c r="Y867" s="32"/>
      <c r="Z867" s="32"/>
    </row>
    <row r="868" spans="1:26" ht="14.25" customHeight="1" x14ac:dyDescent="0.25">
      <c r="A868" s="32"/>
      <c r="B868" s="32"/>
      <c r="C868" s="32"/>
      <c r="D868" s="32"/>
      <c r="E868" s="32"/>
      <c r="F868" s="32"/>
      <c r="G868" s="32"/>
      <c r="H868" s="32"/>
      <c r="I868" s="32"/>
      <c r="J868" s="32"/>
      <c r="K868" s="32"/>
      <c r="L868" s="32"/>
      <c r="M868" s="32"/>
      <c r="N868" s="33"/>
      <c r="O868" s="33"/>
      <c r="P868" s="32"/>
      <c r="Q868" s="32"/>
      <c r="R868" s="32"/>
      <c r="S868" s="32"/>
      <c r="T868" s="32"/>
      <c r="U868" s="32"/>
      <c r="V868" s="32"/>
      <c r="W868" s="32"/>
      <c r="X868" s="32"/>
      <c r="Y868" s="32"/>
      <c r="Z868" s="32"/>
    </row>
    <row r="869" spans="1:26" ht="14.25" customHeight="1" x14ac:dyDescent="0.25">
      <c r="A869" s="32"/>
      <c r="B869" s="32"/>
      <c r="C869" s="32"/>
      <c r="D869" s="32"/>
      <c r="E869" s="32"/>
      <c r="F869" s="32"/>
      <c r="G869" s="32"/>
      <c r="H869" s="32"/>
      <c r="I869" s="32"/>
      <c r="J869" s="32"/>
      <c r="K869" s="32"/>
      <c r="L869" s="32"/>
      <c r="M869" s="32"/>
      <c r="N869" s="33"/>
      <c r="O869" s="33"/>
      <c r="P869" s="32"/>
      <c r="Q869" s="32"/>
      <c r="R869" s="32"/>
      <c r="S869" s="32"/>
      <c r="T869" s="32"/>
      <c r="U869" s="32"/>
      <c r="V869" s="32"/>
      <c r="W869" s="32"/>
      <c r="X869" s="32"/>
      <c r="Y869" s="32"/>
      <c r="Z869" s="32"/>
    </row>
    <row r="870" spans="1:26" ht="14.25" customHeight="1" x14ac:dyDescent="0.25">
      <c r="A870" s="32"/>
      <c r="B870" s="32"/>
      <c r="C870" s="32"/>
      <c r="D870" s="32"/>
      <c r="E870" s="32"/>
      <c r="F870" s="32"/>
      <c r="G870" s="32"/>
      <c r="H870" s="32"/>
      <c r="I870" s="32"/>
      <c r="J870" s="32"/>
      <c r="K870" s="32"/>
      <c r="L870" s="32"/>
      <c r="M870" s="32"/>
      <c r="N870" s="33"/>
      <c r="O870" s="33"/>
      <c r="P870" s="32"/>
      <c r="Q870" s="32"/>
      <c r="R870" s="32"/>
      <c r="S870" s="32"/>
      <c r="T870" s="32"/>
      <c r="U870" s="32"/>
      <c r="V870" s="32"/>
      <c r="W870" s="32"/>
      <c r="X870" s="32"/>
      <c r="Y870" s="32"/>
      <c r="Z870" s="32"/>
    </row>
    <row r="871" spans="1:26" ht="14.25" customHeight="1" x14ac:dyDescent="0.25">
      <c r="A871" s="32"/>
      <c r="B871" s="32"/>
      <c r="C871" s="32"/>
      <c r="D871" s="32"/>
      <c r="E871" s="32"/>
      <c r="F871" s="32"/>
      <c r="G871" s="32"/>
      <c r="H871" s="32"/>
      <c r="I871" s="32"/>
      <c r="J871" s="32"/>
      <c r="K871" s="32"/>
      <c r="L871" s="32"/>
      <c r="M871" s="32"/>
      <c r="N871" s="33"/>
      <c r="O871" s="33"/>
      <c r="P871" s="32"/>
      <c r="Q871" s="32"/>
      <c r="R871" s="32"/>
      <c r="S871" s="32"/>
      <c r="T871" s="32"/>
      <c r="U871" s="32"/>
      <c r="V871" s="32"/>
      <c r="W871" s="32"/>
      <c r="X871" s="32"/>
      <c r="Y871" s="32"/>
      <c r="Z871" s="32"/>
    </row>
    <row r="872" spans="1:26" ht="14.25" customHeight="1" x14ac:dyDescent="0.25">
      <c r="A872" s="32"/>
      <c r="B872" s="32"/>
      <c r="C872" s="32"/>
      <c r="D872" s="32"/>
      <c r="E872" s="32"/>
      <c r="F872" s="32"/>
      <c r="G872" s="32"/>
      <c r="H872" s="32"/>
      <c r="I872" s="32"/>
      <c r="J872" s="32"/>
      <c r="K872" s="32"/>
      <c r="L872" s="32"/>
      <c r="M872" s="32"/>
      <c r="N872" s="33"/>
      <c r="O872" s="33"/>
      <c r="P872" s="32"/>
      <c r="Q872" s="32"/>
      <c r="R872" s="32"/>
      <c r="S872" s="32"/>
      <c r="T872" s="32"/>
      <c r="U872" s="32"/>
      <c r="V872" s="32"/>
      <c r="W872" s="32"/>
      <c r="X872" s="32"/>
      <c r="Y872" s="32"/>
      <c r="Z872" s="32"/>
    </row>
    <row r="873" spans="1:26" ht="14.25" customHeight="1" x14ac:dyDescent="0.25">
      <c r="A873" s="32"/>
      <c r="B873" s="32"/>
      <c r="C873" s="32"/>
      <c r="D873" s="32"/>
      <c r="E873" s="32"/>
      <c r="F873" s="32"/>
      <c r="G873" s="32"/>
      <c r="H873" s="32"/>
      <c r="I873" s="32"/>
      <c r="J873" s="32"/>
      <c r="K873" s="32"/>
      <c r="L873" s="32"/>
      <c r="M873" s="32"/>
      <c r="N873" s="33"/>
      <c r="O873" s="33"/>
      <c r="P873" s="32"/>
      <c r="Q873" s="32"/>
      <c r="R873" s="32"/>
      <c r="S873" s="32"/>
      <c r="T873" s="32"/>
      <c r="U873" s="32"/>
      <c r="V873" s="32"/>
      <c r="W873" s="32"/>
      <c r="X873" s="32"/>
      <c r="Y873" s="32"/>
      <c r="Z873" s="32"/>
    </row>
    <row r="874" spans="1:26" ht="14.25" customHeight="1" x14ac:dyDescent="0.25">
      <c r="A874" s="32"/>
      <c r="B874" s="32"/>
      <c r="C874" s="32"/>
      <c r="D874" s="32"/>
      <c r="E874" s="32"/>
      <c r="F874" s="32"/>
      <c r="G874" s="32"/>
      <c r="H874" s="32"/>
      <c r="I874" s="32"/>
      <c r="J874" s="32"/>
      <c r="K874" s="32"/>
      <c r="L874" s="32"/>
      <c r="M874" s="32"/>
      <c r="N874" s="33"/>
      <c r="O874" s="33"/>
      <c r="P874" s="32"/>
      <c r="Q874" s="32"/>
      <c r="R874" s="32"/>
      <c r="S874" s="32"/>
      <c r="T874" s="32"/>
      <c r="U874" s="32"/>
      <c r="V874" s="32"/>
      <c r="W874" s="32"/>
      <c r="X874" s="32"/>
      <c r="Y874" s="32"/>
      <c r="Z874" s="32"/>
    </row>
    <row r="875" spans="1:26" ht="14.25" customHeight="1" x14ac:dyDescent="0.25">
      <c r="A875" s="32"/>
      <c r="B875" s="32"/>
      <c r="C875" s="32"/>
      <c r="D875" s="32"/>
      <c r="E875" s="32"/>
      <c r="F875" s="32"/>
      <c r="G875" s="32"/>
      <c r="H875" s="32"/>
      <c r="I875" s="32"/>
      <c r="J875" s="32"/>
      <c r="K875" s="32"/>
      <c r="L875" s="32"/>
      <c r="M875" s="32"/>
      <c r="N875" s="33"/>
      <c r="O875" s="33"/>
      <c r="P875" s="32"/>
      <c r="Q875" s="32"/>
      <c r="R875" s="32"/>
      <c r="S875" s="32"/>
      <c r="T875" s="32"/>
      <c r="U875" s="32"/>
      <c r="V875" s="32"/>
      <c r="W875" s="32"/>
      <c r="X875" s="32"/>
      <c r="Y875" s="32"/>
      <c r="Z875" s="32"/>
    </row>
    <row r="876" spans="1:26" ht="14.25" customHeight="1" x14ac:dyDescent="0.25">
      <c r="A876" s="32"/>
      <c r="B876" s="32"/>
      <c r="C876" s="32"/>
      <c r="D876" s="32"/>
      <c r="E876" s="32"/>
      <c r="F876" s="32"/>
      <c r="G876" s="32"/>
      <c r="H876" s="32"/>
      <c r="I876" s="32"/>
      <c r="J876" s="32"/>
      <c r="K876" s="32"/>
      <c r="L876" s="32"/>
      <c r="M876" s="32"/>
      <c r="N876" s="33"/>
      <c r="O876" s="33"/>
      <c r="P876" s="32"/>
      <c r="Q876" s="32"/>
      <c r="R876" s="32"/>
      <c r="S876" s="32"/>
      <c r="T876" s="32"/>
      <c r="U876" s="32"/>
      <c r="V876" s="32"/>
      <c r="W876" s="32"/>
      <c r="X876" s="32"/>
      <c r="Y876" s="32"/>
      <c r="Z876" s="32"/>
    </row>
    <row r="877" spans="1:26" ht="14.25" customHeight="1" x14ac:dyDescent="0.25">
      <c r="A877" s="32"/>
      <c r="B877" s="32"/>
      <c r="C877" s="32"/>
      <c r="D877" s="32"/>
      <c r="E877" s="32"/>
      <c r="F877" s="32"/>
      <c r="G877" s="32"/>
      <c r="H877" s="32"/>
      <c r="I877" s="32"/>
      <c r="J877" s="32"/>
      <c r="K877" s="32"/>
      <c r="L877" s="32"/>
      <c r="M877" s="32"/>
      <c r="N877" s="33"/>
      <c r="O877" s="33"/>
      <c r="P877" s="32"/>
      <c r="Q877" s="32"/>
      <c r="R877" s="32"/>
      <c r="S877" s="32"/>
      <c r="T877" s="32"/>
      <c r="U877" s="32"/>
      <c r="V877" s="32"/>
      <c r="W877" s="32"/>
      <c r="X877" s="32"/>
      <c r="Y877" s="32"/>
      <c r="Z877" s="32"/>
    </row>
    <row r="878" spans="1:26" ht="14.25" customHeight="1" x14ac:dyDescent="0.25">
      <c r="A878" s="32"/>
      <c r="B878" s="32"/>
      <c r="C878" s="32"/>
      <c r="D878" s="32"/>
      <c r="E878" s="32"/>
      <c r="F878" s="32"/>
      <c r="G878" s="32"/>
      <c r="H878" s="32"/>
      <c r="I878" s="32"/>
      <c r="J878" s="32"/>
      <c r="K878" s="32"/>
      <c r="L878" s="32"/>
      <c r="M878" s="32"/>
      <c r="N878" s="33"/>
      <c r="O878" s="33"/>
      <c r="P878" s="32"/>
      <c r="Q878" s="32"/>
      <c r="R878" s="32"/>
      <c r="S878" s="32"/>
      <c r="T878" s="32"/>
      <c r="U878" s="32"/>
      <c r="V878" s="32"/>
      <c r="W878" s="32"/>
      <c r="X878" s="32"/>
      <c r="Y878" s="32"/>
      <c r="Z878" s="32"/>
    </row>
    <row r="879" spans="1:26" ht="14.25" customHeight="1" x14ac:dyDescent="0.25">
      <c r="A879" s="32"/>
      <c r="B879" s="32"/>
      <c r="C879" s="32"/>
      <c r="D879" s="32"/>
      <c r="E879" s="32"/>
      <c r="F879" s="32"/>
      <c r="G879" s="32"/>
      <c r="H879" s="32"/>
      <c r="I879" s="32"/>
      <c r="J879" s="32"/>
      <c r="K879" s="32"/>
      <c r="L879" s="32"/>
      <c r="M879" s="32"/>
      <c r="N879" s="33"/>
      <c r="O879" s="33"/>
      <c r="P879" s="32"/>
      <c r="Q879" s="32"/>
      <c r="R879" s="32"/>
      <c r="S879" s="32"/>
      <c r="T879" s="32"/>
      <c r="U879" s="32"/>
      <c r="V879" s="32"/>
      <c r="W879" s="32"/>
      <c r="X879" s="32"/>
      <c r="Y879" s="32"/>
      <c r="Z879" s="32"/>
    </row>
    <row r="880" spans="1:26" ht="14.25" customHeight="1" x14ac:dyDescent="0.25">
      <c r="A880" s="32"/>
      <c r="B880" s="32"/>
      <c r="C880" s="32"/>
      <c r="D880" s="32"/>
      <c r="E880" s="32"/>
      <c r="F880" s="32"/>
      <c r="G880" s="32"/>
      <c r="H880" s="32"/>
      <c r="I880" s="32"/>
      <c r="J880" s="32"/>
      <c r="K880" s="32"/>
      <c r="L880" s="32"/>
      <c r="M880" s="32"/>
      <c r="N880" s="33"/>
      <c r="O880" s="33"/>
      <c r="P880" s="32"/>
      <c r="Q880" s="32"/>
      <c r="R880" s="32"/>
      <c r="S880" s="32"/>
      <c r="T880" s="32"/>
      <c r="U880" s="32"/>
      <c r="V880" s="32"/>
      <c r="W880" s="32"/>
      <c r="X880" s="32"/>
      <c r="Y880" s="32"/>
      <c r="Z880" s="32"/>
    </row>
    <row r="881" spans="1:26" ht="14.25" customHeight="1" x14ac:dyDescent="0.25">
      <c r="A881" s="32"/>
      <c r="B881" s="32"/>
      <c r="C881" s="32"/>
      <c r="D881" s="32"/>
      <c r="E881" s="32"/>
      <c r="F881" s="32"/>
      <c r="G881" s="32"/>
      <c r="H881" s="32"/>
      <c r="I881" s="32"/>
      <c r="J881" s="32"/>
      <c r="K881" s="32"/>
      <c r="L881" s="32"/>
      <c r="M881" s="32"/>
      <c r="N881" s="33"/>
      <c r="O881" s="33"/>
      <c r="P881" s="32"/>
      <c r="Q881" s="32"/>
      <c r="R881" s="32"/>
      <c r="S881" s="32"/>
      <c r="T881" s="32"/>
      <c r="U881" s="32"/>
      <c r="V881" s="32"/>
      <c r="W881" s="32"/>
      <c r="X881" s="32"/>
      <c r="Y881" s="32"/>
      <c r="Z881" s="32"/>
    </row>
    <row r="882" spans="1:26" ht="14.25" customHeight="1" x14ac:dyDescent="0.25">
      <c r="A882" s="32"/>
      <c r="B882" s="32"/>
      <c r="C882" s="32"/>
      <c r="D882" s="32"/>
      <c r="E882" s="32"/>
      <c r="F882" s="32"/>
      <c r="G882" s="32"/>
      <c r="H882" s="32"/>
      <c r="I882" s="32"/>
      <c r="J882" s="32"/>
      <c r="K882" s="32"/>
      <c r="L882" s="32"/>
      <c r="M882" s="32"/>
      <c r="N882" s="33"/>
      <c r="O882" s="33"/>
      <c r="P882" s="32"/>
      <c r="Q882" s="32"/>
      <c r="R882" s="32"/>
      <c r="S882" s="32"/>
      <c r="T882" s="32"/>
      <c r="U882" s="32"/>
      <c r="V882" s="32"/>
      <c r="W882" s="32"/>
      <c r="X882" s="32"/>
      <c r="Y882" s="32"/>
      <c r="Z882" s="32"/>
    </row>
    <row r="883" spans="1:26" ht="14.25" customHeight="1" x14ac:dyDescent="0.25">
      <c r="A883" s="32"/>
      <c r="B883" s="32"/>
      <c r="C883" s="32"/>
      <c r="D883" s="32"/>
      <c r="E883" s="32"/>
      <c r="F883" s="32"/>
      <c r="G883" s="32"/>
      <c r="H883" s="32"/>
      <c r="I883" s="32"/>
      <c r="J883" s="32"/>
      <c r="K883" s="32"/>
      <c r="L883" s="32"/>
      <c r="M883" s="32"/>
      <c r="N883" s="33"/>
      <c r="O883" s="33"/>
      <c r="P883" s="32"/>
      <c r="Q883" s="32"/>
      <c r="R883" s="32"/>
      <c r="S883" s="32"/>
      <c r="T883" s="32"/>
      <c r="U883" s="32"/>
      <c r="V883" s="32"/>
      <c r="W883" s="32"/>
      <c r="X883" s="32"/>
      <c r="Y883" s="32"/>
      <c r="Z883" s="32"/>
    </row>
    <row r="884" spans="1:26" ht="14.25" customHeight="1" x14ac:dyDescent="0.25">
      <c r="A884" s="32"/>
      <c r="B884" s="32"/>
      <c r="C884" s="32"/>
      <c r="D884" s="32"/>
      <c r="E884" s="32"/>
      <c r="F884" s="32"/>
      <c r="G884" s="32"/>
      <c r="H884" s="32"/>
      <c r="I884" s="32"/>
      <c r="J884" s="32"/>
      <c r="K884" s="32"/>
      <c r="L884" s="32"/>
      <c r="M884" s="32"/>
      <c r="N884" s="33"/>
      <c r="O884" s="33"/>
      <c r="P884" s="32"/>
      <c r="Q884" s="32"/>
      <c r="R884" s="32"/>
      <c r="S884" s="32"/>
      <c r="T884" s="32"/>
      <c r="U884" s="32"/>
      <c r="V884" s="32"/>
      <c r="W884" s="32"/>
      <c r="X884" s="32"/>
      <c r="Y884" s="32"/>
      <c r="Z884" s="32"/>
    </row>
    <row r="885" spans="1:26" ht="14.25" customHeight="1" x14ac:dyDescent="0.25">
      <c r="A885" s="32"/>
      <c r="B885" s="32"/>
      <c r="C885" s="32"/>
      <c r="D885" s="32"/>
      <c r="E885" s="32"/>
      <c r="F885" s="32"/>
      <c r="G885" s="32"/>
      <c r="H885" s="32"/>
      <c r="I885" s="32"/>
      <c r="J885" s="32"/>
      <c r="K885" s="32"/>
      <c r="L885" s="32"/>
      <c r="M885" s="32"/>
      <c r="N885" s="33"/>
      <c r="O885" s="33"/>
      <c r="P885" s="32"/>
      <c r="Q885" s="32"/>
      <c r="R885" s="32"/>
      <c r="S885" s="32"/>
      <c r="T885" s="32"/>
      <c r="U885" s="32"/>
      <c r="V885" s="32"/>
      <c r="W885" s="32"/>
      <c r="X885" s="32"/>
      <c r="Y885" s="32"/>
      <c r="Z885" s="32"/>
    </row>
    <row r="886" spans="1:26" ht="14.25" customHeight="1" x14ac:dyDescent="0.25">
      <c r="A886" s="32"/>
      <c r="B886" s="32"/>
      <c r="C886" s="32"/>
      <c r="D886" s="32"/>
      <c r="E886" s="32"/>
      <c r="F886" s="32"/>
      <c r="G886" s="32"/>
      <c r="H886" s="32"/>
      <c r="I886" s="32"/>
      <c r="J886" s="32"/>
      <c r="K886" s="32"/>
      <c r="L886" s="32"/>
      <c r="M886" s="32"/>
      <c r="N886" s="33"/>
      <c r="O886" s="33"/>
      <c r="P886" s="32"/>
      <c r="Q886" s="32"/>
      <c r="R886" s="32"/>
      <c r="S886" s="32"/>
      <c r="T886" s="32"/>
      <c r="U886" s="32"/>
      <c r="V886" s="32"/>
      <c r="W886" s="32"/>
      <c r="X886" s="32"/>
      <c r="Y886" s="32"/>
      <c r="Z886" s="32"/>
    </row>
    <row r="887" spans="1:26" ht="14.25" customHeight="1" x14ac:dyDescent="0.25">
      <c r="A887" s="32"/>
      <c r="B887" s="32"/>
      <c r="C887" s="32"/>
      <c r="D887" s="32"/>
      <c r="E887" s="32"/>
      <c r="F887" s="32"/>
      <c r="G887" s="32"/>
      <c r="H887" s="32"/>
      <c r="I887" s="32"/>
      <c r="J887" s="32"/>
      <c r="K887" s="32"/>
      <c r="L887" s="32"/>
      <c r="M887" s="32"/>
      <c r="N887" s="33"/>
      <c r="O887" s="33"/>
      <c r="P887" s="32"/>
      <c r="Q887" s="32"/>
      <c r="R887" s="32"/>
      <c r="S887" s="32"/>
      <c r="T887" s="32"/>
      <c r="U887" s="32"/>
      <c r="V887" s="32"/>
      <c r="W887" s="32"/>
      <c r="X887" s="32"/>
      <c r="Y887" s="32"/>
      <c r="Z887" s="32"/>
    </row>
    <row r="888" spans="1:26" ht="14.25" customHeight="1" x14ac:dyDescent="0.25">
      <c r="A888" s="32"/>
      <c r="B888" s="32"/>
      <c r="C888" s="32"/>
      <c r="D888" s="32"/>
      <c r="E888" s="32"/>
      <c r="F888" s="32"/>
      <c r="G888" s="32"/>
      <c r="H888" s="32"/>
      <c r="I888" s="32"/>
      <c r="J888" s="32"/>
      <c r="K888" s="32"/>
      <c r="L888" s="32"/>
      <c r="M888" s="32"/>
      <c r="N888" s="33"/>
      <c r="O888" s="33"/>
      <c r="P888" s="32"/>
      <c r="Q888" s="32"/>
      <c r="R888" s="32"/>
      <c r="S888" s="32"/>
      <c r="T888" s="32"/>
      <c r="U888" s="32"/>
      <c r="V888" s="32"/>
      <c r="W888" s="32"/>
      <c r="X888" s="32"/>
      <c r="Y888" s="32"/>
      <c r="Z888" s="32"/>
    </row>
    <row r="889" spans="1:26" ht="14.25" customHeight="1" x14ac:dyDescent="0.25">
      <c r="A889" s="32"/>
      <c r="B889" s="32"/>
      <c r="C889" s="32"/>
      <c r="D889" s="32"/>
      <c r="E889" s="32"/>
      <c r="F889" s="32"/>
      <c r="G889" s="32"/>
      <c r="H889" s="32"/>
      <c r="I889" s="32"/>
      <c r="J889" s="32"/>
      <c r="K889" s="32"/>
      <c r="L889" s="32"/>
      <c r="M889" s="32"/>
      <c r="N889" s="33"/>
      <c r="O889" s="33"/>
      <c r="P889" s="32"/>
      <c r="Q889" s="32"/>
      <c r="R889" s="32"/>
      <c r="S889" s="32"/>
      <c r="T889" s="32"/>
      <c r="U889" s="32"/>
      <c r="V889" s="32"/>
      <c r="W889" s="32"/>
      <c r="X889" s="32"/>
      <c r="Y889" s="32"/>
      <c r="Z889" s="32"/>
    </row>
    <row r="890" spans="1:26" ht="14.25" customHeight="1" x14ac:dyDescent="0.25">
      <c r="A890" s="32"/>
      <c r="B890" s="32"/>
      <c r="C890" s="32"/>
      <c r="D890" s="32"/>
      <c r="E890" s="32"/>
      <c r="F890" s="32"/>
      <c r="G890" s="32"/>
      <c r="H890" s="32"/>
      <c r="I890" s="32"/>
      <c r="J890" s="32"/>
      <c r="K890" s="32"/>
      <c r="L890" s="32"/>
      <c r="M890" s="32"/>
      <c r="N890" s="33"/>
      <c r="O890" s="33"/>
      <c r="P890" s="32"/>
      <c r="Q890" s="32"/>
      <c r="R890" s="32"/>
      <c r="S890" s="32"/>
      <c r="T890" s="32"/>
      <c r="U890" s="32"/>
      <c r="V890" s="32"/>
      <c r="W890" s="32"/>
      <c r="X890" s="32"/>
      <c r="Y890" s="32"/>
      <c r="Z890" s="32"/>
    </row>
    <row r="891" spans="1:26" ht="14.25" customHeight="1" x14ac:dyDescent="0.25">
      <c r="A891" s="32"/>
      <c r="B891" s="32"/>
      <c r="C891" s="32"/>
      <c r="D891" s="32"/>
      <c r="E891" s="32"/>
      <c r="F891" s="32"/>
      <c r="G891" s="32"/>
      <c r="H891" s="32"/>
      <c r="I891" s="32"/>
      <c r="J891" s="32"/>
      <c r="K891" s="32"/>
      <c r="L891" s="32"/>
      <c r="M891" s="32"/>
      <c r="N891" s="33"/>
      <c r="O891" s="33"/>
      <c r="P891" s="32"/>
      <c r="Q891" s="32"/>
      <c r="R891" s="32"/>
      <c r="S891" s="32"/>
      <c r="T891" s="32"/>
      <c r="U891" s="32"/>
      <c r="V891" s="32"/>
      <c r="W891" s="32"/>
      <c r="X891" s="32"/>
      <c r="Y891" s="32"/>
      <c r="Z891" s="32"/>
    </row>
    <row r="892" spans="1:26" ht="14.25" customHeight="1" x14ac:dyDescent="0.25">
      <c r="A892" s="32"/>
      <c r="B892" s="32"/>
      <c r="C892" s="32"/>
      <c r="D892" s="32"/>
      <c r="E892" s="32"/>
      <c r="F892" s="32"/>
      <c r="G892" s="32"/>
      <c r="H892" s="32"/>
      <c r="I892" s="32"/>
      <c r="J892" s="32"/>
      <c r="K892" s="32"/>
      <c r="L892" s="32"/>
      <c r="M892" s="32"/>
      <c r="N892" s="33"/>
      <c r="O892" s="33"/>
      <c r="P892" s="32"/>
      <c r="Q892" s="32"/>
      <c r="R892" s="32"/>
      <c r="S892" s="32"/>
      <c r="T892" s="32"/>
      <c r="U892" s="32"/>
      <c r="V892" s="32"/>
      <c r="W892" s="32"/>
      <c r="X892" s="32"/>
      <c r="Y892" s="32"/>
      <c r="Z892" s="32"/>
    </row>
    <row r="893" spans="1:26" ht="14.25" customHeight="1" x14ac:dyDescent="0.25">
      <c r="A893" s="32"/>
      <c r="B893" s="32"/>
      <c r="C893" s="32"/>
      <c r="D893" s="32"/>
      <c r="E893" s="32"/>
      <c r="F893" s="32"/>
      <c r="G893" s="32"/>
      <c r="H893" s="32"/>
      <c r="I893" s="32"/>
      <c r="J893" s="32"/>
      <c r="K893" s="32"/>
      <c r="L893" s="32"/>
      <c r="M893" s="32"/>
      <c r="N893" s="33"/>
      <c r="O893" s="33"/>
      <c r="P893" s="32"/>
      <c r="Q893" s="32"/>
      <c r="R893" s="32"/>
      <c r="S893" s="32"/>
      <c r="T893" s="32"/>
      <c r="U893" s="32"/>
      <c r="V893" s="32"/>
      <c r="W893" s="32"/>
      <c r="X893" s="32"/>
      <c r="Y893" s="32"/>
      <c r="Z893" s="32"/>
    </row>
    <row r="894" spans="1:26" ht="14.25" customHeight="1" x14ac:dyDescent="0.25">
      <c r="A894" s="32"/>
      <c r="B894" s="32"/>
      <c r="C894" s="32"/>
      <c r="D894" s="32"/>
      <c r="E894" s="32"/>
      <c r="F894" s="32"/>
      <c r="G894" s="32"/>
      <c r="H894" s="32"/>
      <c r="I894" s="32"/>
      <c r="J894" s="32"/>
      <c r="K894" s="32"/>
      <c r="L894" s="32"/>
      <c r="M894" s="32"/>
      <c r="N894" s="33"/>
      <c r="O894" s="33"/>
      <c r="P894" s="32"/>
      <c r="Q894" s="32"/>
      <c r="R894" s="32"/>
      <c r="S894" s="32"/>
      <c r="T894" s="32"/>
      <c r="U894" s="32"/>
      <c r="V894" s="32"/>
      <c r="W894" s="32"/>
      <c r="X894" s="32"/>
      <c r="Y894" s="32"/>
      <c r="Z894" s="32"/>
    </row>
    <row r="895" spans="1:26" ht="14.25" customHeight="1" x14ac:dyDescent="0.25">
      <c r="A895" s="32"/>
      <c r="B895" s="32"/>
      <c r="C895" s="32"/>
      <c r="D895" s="32"/>
      <c r="E895" s="32"/>
      <c r="F895" s="32"/>
      <c r="G895" s="32"/>
      <c r="H895" s="32"/>
      <c r="I895" s="32"/>
      <c r="J895" s="32"/>
      <c r="K895" s="32"/>
      <c r="L895" s="32"/>
      <c r="M895" s="32"/>
      <c r="N895" s="33"/>
      <c r="O895" s="33"/>
      <c r="P895" s="32"/>
      <c r="Q895" s="32"/>
      <c r="R895" s="32"/>
      <c r="S895" s="32"/>
      <c r="T895" s="32"/>
      <c r="U895" s="32"/>
      <c r="V895" s="32"/>
      <c r="W895" s="32"/>
      <c r="X895" s="32"/>
      <c r="Y895" s="32"/>
      <c r="Z895" s="32"/>
    </row>
    <row r="896" spans="1:26" ht="14.25" customHeight="1" x14ac:dyDescent="0.25">
      <c r="A896" s="32"/>
      <c r="B896" s="32"/>
      <c r="C896" s="32"/>
      <c r="D896" s="32"/>
      <c r="E896" s="32"/>
      <c r="F896" s="32"/>
      <c r="G896" s="32"/>
      <c r="H896" s="32"/>
      <c r="I896" s="32"/>
      <c r="J896" s="32"/>
      <c r="K896" s="32"/>
      <c r="L896" s="32"/>
      <c r="M896" s="32"/>
      <c r="N896" s="33"/>
      <c r="O896" s="33"/>
      <c r="P896" s="32"/>
      <c r="Q896" s="32"/>
      <c r="R896" s="32"/>
      <c r="S896" s="32"/>
      <c r="T896" s="32"/>
      <c r="U896" s="32"/>
      <c r="V896" s="32"/>
      <c r="W896" s="32"/>
      <c r="X896" s="32"/>
      <c r="Y896" s="32"/>
      <c r="Z896" s="32"/>
    </row>
    <row r="897" spans="1:26" ht="14.25" customHeight="1" x14ac:dyDescent="0.25">
      <c r="A897" s="32"/>
      <c r="B897" s="32"/>
      <c r="C897" s="32"/>
      <c r="D897" s="32"/>
      <c r="E897" s="32"/>
      <c r="F897" s="32"/>
      <c r="G897" s="32"/>
      <c r="H897" s="32"/>
      <c r="I897" s="32"/>
      <c r="J897" s="32"/>
      <c r="K897" s="32"/>
      <c r="L897" s="32"/>
      <c r="M897" s="32"/>
      <c r="N897" s="33"/>
      <c r="O897" s="33"/>
      <c r="P897" s="32"/>
      <c r="Q897" s="32"/>
      <c r="R897" s="32"/>
      <c r="S897" s="32"/>
      <c r="T897" s="32"/>
      <c r="U897" s="32"/>
      <c r="V897" s="32"/>
      <c r="W897" s="32"/>
      <c r="X897" s="32"/>
      <c r="Y897" s="32"/>
      <c r="Z897" s="32"/>
    </row>
    <row r="898" spans="1:26" ht="14.25" customHeight="1" x14ac:dyDescent="0.25">
      <c r="A898" s="32"/>
      <c r="B898" s="32"/>
      <c r="C898" s="32"/>
      <c r="D898" s="32"/>
      <c r="E898" s="32"/>
      <c r="F898" s="32"/>
      <c r="G898" s="32"/>
      <c r="H898" s="32"/>
      <c r="I898" s="32"/>
      <c r="J898" s="32"/>
      <c r="K898" s="32"/>
      <c r="L898" s="32"/>
      <c r="M898" s="32"/>
      <c r="N898" s="33"/>
      <c r="O898" s="33"/>
      <c r="P898" s="32"/>
      <c r="Q898" s="32"/>
      <c r="R898" s="32"/>
      <c r="S898" s="32"/>
      <c r="T898" s="32"/>
      <c r="U898" s="32"/>
      <c r="V898" s="32"/>
      <c r="W898" s="32"/>
      <c r="X898" s="32"/>
      <c r="Y898" s="32"/>
      <c r="Z898" s="32"/>
    </row>
    <row r="899" spans="1:26" ht="14.25" customHeight="1" x14ac:dyDescent="0.25">
      <c r="A899" s="32"/>
      <c r="B899" s="32"/>
      <c r="C899" s="32"/>
      <c r="D899" s="32"/>
      <c r="E899" s="32"/>
      <c r="F899" s="32"/>
      <c r="G899" s="32"/>
      <c r="H899" s="32"/>
      <c r="I899" s="32"/>
      <c r="J899" s="32"/>
      <c r="K899" s="32"/>
      <c r="L899" s="32"/>
      <c r="M899" s="32"/>
      <c r="N899" s="33"/>
      <c r="O899" s="33"/>
      <c r="P899" s="32"/>
      <c r="Q899" s="32"/>
      <c r="R899" s="32"/>
      <c r="S899" s="32"/>
      <c r="T899" s="32"/>
      <c r="U899" s="32"/>
      <c r="V899" s="32"/>
      <c r="W899" s="32"/>
      <c r="X899" s="32"/>
      <c r="Y899" s="32"/>
      <c r="Z899" s="32"/>
    </row>
    <row r="900" spans="1:26" ht="14.25" customHeight="1" x14ac:dyDescent="0.25">
      <c r="A900" s="32"/>
      <c r="B900" s="32"/>
      <c r="C900" s="32"/>
      <c r="D900" s="32"/>
      <c r="E900" s="32"/>
      <c r="F900" s="32"/>
      <c r="G900" s="32"/>
      <c r="H900" s="32"/>
      <c r="I900" s="32"/>
      <c r="J900" s="32"/>
      <c r="K900" s="32"/>
      <c r="L900" s="32"/>
      <c r="M900" s="32"/>
      <c r="N900" s="33"/>
      <c r="O900" s="33"/>
      <c r="P900" s="32"/>
      <c r="Q900" s="32"/>
      <c r="R900" s="32"/>
      <c r="S900" s="32"/>
      <c r="T900" s="32"/>
      <c r="U900" s="32"/>
      <c r="V900" s="32"/>
      <c r="W900" s="32"/>
      <c r="X900" s="32"/>
      <c r="Y900" s="32"/>
      <c r="Z900" s="32"/>
    </row>
    <row r="901" spans="1:26" ht="14.25" customHeight="1" x14ac:dyDescent="0.25">
      <c r="A901" s="32"/>
      <c r="B901" s="32"/>
      <c r="C901" s="32"/>
      <c r="D901" s="32"/>
      <c r="E901" s="32"/>
      <c r="F901" s="32"/>
      <c r="G901" s="32"/>
      <c r="H901" s="32"/>
      <c r="I901" s="32"/>
      <c r="J901" s="32"/>
      <c r="K901" s="32"/>
      <c r="L901" s="32"/>
      <c r="M901" s="32"/>
      <c r="N901" s="33"/>
      <c r="O901" s="33"/>
      <c r="P901" s="32"/>
      <c r="Q901" s="32"/>
      <c r="R901" s="32"/>
      <c r="S901" s="32"/>
      <c r="T901" s="32"/>
      <c r="U901" s="32"/>
      <c r="V901" s="32"/>
      <c r="W901" s="32"/>
      <c r="X901" s="32"/>
      <c r="Y901" s="32"/>
      <c r="Z901" s="32"/>
    </row>
    <row r="902" spans="1:26" ht="14.25" customHeight="1" x14ac:dyDescent="0.25">
      <c r="A902" s="32"/>
      <c r="B902" s="32"/>
      <c r="C902" s="32"/>
      <c r="D902" s="32"/>
      <c r="E902" s="32"/>
      <c r="F902" s="32"/>
      <c r="G902" s="32"/>
      <c r="H902" s="32"/>
      <c r="I902" s="32"/>
      <c r="J902" s="32"/>
      <c r="K902" s="32"/>
      <c r="L902" s="32"/>
      <c r="M902" s="32"/>
      <c r="N902" s="33"/>
      <c r="O902" s="33"/>
      <c r="P902" s="32"/>
      <c r="Q902" s="32"/>
      <c r="R902" s="32"/>
      <c r="S902" s="32"/>
      <c r="T902" s="32"/>
      <c r="U902" s="32"/>
      <c r="V902" s="32"/>
      <c r="W902" s="32"/>
      <c r="X902" s="32"/>
      <c r="Y902" s="32"/>
      <c r="Z902" s="32"/>
    </row>
    <row r="903" spans="1:26" ht="14.25" customHeight="1" x14ac:dyDescent="0.25">
      <c r="A903" s="32"/>
      <c r="B903" s="32"/>
      <c r="C903" s="32"/>
      <c r="D903" s="32"/>
      <c r="E903" s="32"/>
      <c r="F903" s="32"/>
      <c r="G903" s="32"/>
      <c r="H903" s="32"/>
      <c r="I903" s="32"/>
      <c r="J903" s="32"/>
      <c r="K903" s="32"/>
      <c r="L903" s="32"/>
      <c r="M903" s="32"/>
      <c r="N903" s="33"/>
      <c r="O903" s="33"/>
      <c r="P903" s="32"/>
      <c r="Q903" s="32"/>
      <c r="R903" s="32"/>
      <c r="S903" s="32"/>
      <c r="T903" s="32"/>
      <c r="U903" s="32"/>
      <c r="V903" s="32"/>
      <c r="W903" s="32"/>
      <c r="X903" s="32"/>
      <c r="Y903" s="32"/>
      <c r="Z903" s="32"/>
    </row>
    <row r="904" spans="1:26" ht="14.25" customHeight="1" x14ac:dyDescent="0.25">
      <c r="A904" s="32"/>
      <c r="B904" s="32"/>
      <c r="C904" s="32"/>
      <c r="D904" s="32"/>
      <c r="E904" s="32"/>
      <c r="F904" s="32"/>
      <c r="G904" s="32"/>
      <c r="H904" s="32"/>
      <c r="I904" s="32"/>
      <c r="J904" s="32"/>
      <c r="K904" s="32"/>
      <c r="L904" s="32"/>
      <c r="M904" s="32"/>
      <c r="N904" s="33"/>
      <c r="O904" s="33"/>
      <c r="P904" s="32"/>
      <c r="Q904" s="32"/>
      <c r="R904" s="32"/>
      <c r="S904" s="32"/>
      <c r="T904" s="32"/>
      <c r="U904" s="32"/>
      <c r="V904" s="32"/>
      <c r="W904" s="32"/>
      <c r="X904" s="32"/>
      <c r="Y904" s="32"/>
      <c r="Z904" s="32"/>
    </row>
    <row r="905" spans="1:26" ht="14.25" customHeight="1" x14ac:dyDescent="0.25">
      <c r="A905" s="32"/>
      <c r="B905" s="32"/>
      <c r="C905" s="32"/>
      <c r="D905" s="32"/>
      <c r="E905" s="32"/>
      <c r="F905" s="32"/>
      <c r="G905" s="32"/>
      <c r="H905" s="32"/>
      <c r="I905" s="32"/>
      <c r="J905" s="32"/>
      <c r="K905" s="32"/>
      <c r="L905" s="32"/>
      <c r="M905" s="32"/>
      <c r="N905" s="33"/>
      <c r="O905" s="33"/>
      <c r="P905" s="32"/>
      <c r="Q905" s="32"/>
      <c r="R905" s="32"/>
      <c r="S905" s="32"/>
      <c r="T905" s="32"/>
      <c r="U905" s="32"/>
      <c r="V905" s="32"/>
      <c r="W905" s="32"/>
      <c r="X905" s="32"/>
      <c r="Y905" s="32"/>
      <c r="Z905" s="32"/>
    </row>
    <row r="906" spans="1:26" ht="14.25" customHeight="1" x14ac:dyDescent="0.25">
      <c r="A906" s="32"/>
      <c r="B906" s="32"/>
      <c r="C906" s="32"/>
      <c r="D906" s="32"/>
      <c r="E906" s="32"/>
      <c r="F906" s="32"/>
      <c r="G906" s="32"/>
      <c r="H906" s="32"/>
      <c r="I906" s="32"/>
      <c r="J906" s="32"/>
      <c r="K906" s="32"/>
      <c r="L906" s="32"/>
      <c r="M906" s="32"/>
      <c r="N906" s="33"/>
      <c r="O906" s="33"/>
      <c r="P906" s="32"/>
      <c r="Q906" s="32"/>
      <c r="R906" s="32"/>
      <c r="S906" s="32"/>
      <c r="T906" s="32"/>
      <c r="U906" s="32"/>
      <c r="V906" s="32"/>
      <c r="W906" s="32"/>
      <c r="X906" s="32"/>
      <c r="Y906" s="32"/>
      <c r="Z906" s="32"/>
    </row>
    <row r="907" spans="1:26" ht="14.25" customHeight="1" x14ac:dyDescent="0.25">
      <c r="A907" s="32"/>
      <c r="B907" s="32"/>
      <c r="C907" s="32"/>
      <c r="D907" s="32"/>
      <c r="E907" s="32"/>
      <c r="F907" s="32"/>
      <c r="G907" s="32"/>
      <c r="H907" s="32"/>
      <c r="I907" s="32"/>
      <c r="J907" s="32"/>
      <c r="K907" s="32"/>
      <c r="L907" s="32"/>
      <c r="M907" s="32"/>
      <c r="N907" s="33"/>
      <c r="O907" s="33"/>
      <c r="P907" s="32"/>
      <c r="Q907" s="32"/>
      <c r="R907" s="32"/>
      <c r="S907" s="32"/>
      <c r="T907" s="32"/>
      <c r="U907" s="32"/>
      <c r="V907" s="32"/>
      <c r="W907" s="32"/>
      <c r="X907" s="32"/>
      <c r="Y907" s="32"/>
      <c r="Z907" s="32"/>
    </row>
    <row r="908" spans="1:26" ht="14.25" customHeight="1" x14ac:dyDescent="0.25">
      <c r="A908" s="32"/>
      <c r="B908" s="32"/>
      <c r="C908" s="32"/>
      <c r="D908" s="32"/>
      <c r="E908" s="32"/>
      <c r="F908" s="32"/>
      <c r="G908" s="32"/>
      <c r="H908" s="32"/>
      <c r="I908" s="32"/>
      <c r="J908" s="32"/>
      <c r="K908" s="32"/>
      <c r="L908" s="32"/>
      <c r="M908" s="32"/>
      <c r="N908" s="33"/>
      <c r="O908" s="33"/>
      <c r="P908" s="32"/>
      <c r="Q908" s="32"/>
      <c r="R908" s="32"/>
      <c r="S908" s="32"/>
      <c r="T908" s="32"/>
      <c r="U908" s="32"/>
      <c r="V908" s="32"/>
      <c r="W908" s="32"/>
      <c r="X908" s="32"/>
      <c r="Y908" s="32"/>
      <c r="Z908" s="32"/>
    </row>
    <row r="909" spans="1:26" ht="14.25" customHeight="1" x14ac:dyDescent="0.25">
      <c r="A909" s="32"/>
      <c r="B909" s="32"/>
      <c r="C909" s="32"/>
      <c r="D909" s="32"/>
      <c r="E909" s="32"/>
      <c r="F909" s="32"/>
      <c r="G909" s="32"/>
      <c r="H909" s="32"/>
      <c r="I909" s="32"/>
      <c r="J909" s="32"/>
      <c r="K909" s="32"/>
      <c r="L909" s="32"/>
      <c r="M909" s="32"/>
      <c r="N909" s="33"/>
      <c r="O909" s="33"/>
      <c r="P909" s="32"/>
      <c r="Q909" s="32"/>
      <c r="R909" s="32"/>
      <c r="S909" s="32"/>
      <c r="T909" s="32"/>
      <c r="U909" s="32"/>
      <c r="V909" s="32"/>
      <c r="W909" s="32"/>
      <c r="X909" s="32"/>
      <c r="Y909" s="32"/>
      <c r="Z909" s="32"/>
    </row>
    <row r="910" spans="1:26" ht="14.25" customHeight="1" x14ac:dyDescent="0.25">
      <c r="A910" s="32"/>
      <c r="B910" s="32"/>
      <c r="C910" s="32"/>
      <c r="D910" s="32"/>
      <c r="E910" s="32"/>
      <c r="F910" s="32"/>
      <c r="G910" s="32"/>
      <c r="H910" s="32"/>
      <c r="I910" s="32"/>
      <c r="J910" s="32"/>
      <c r="K910" s="32"/>
      <c r="L910" s="32"/>
      <c r="M910" s="32"/>
      <c r="N910" s="33"/>
      <c r="O910" s="33"/>
      <c r="P910" s="32"/>
      <c r="Q910" s="32"/>
      <c r="R910" s="32"/>
      <c r="S910" s="32"/>
      <c r="T910" s="32"/>
      <c r="U910" s="32"/>
      <c r="V910" s="32"/>
      <c r="W910" s="32"/>
      <c r="X910" s="32"/>
      <c r="Y910" s="32"/>
      <c r="Z910" s="32"/>
    </row>
    <row r="911" spans="1:26" ht="14.25" customHeight="1" x14ac:dyDescent="0.25">
      <c r="A911" s="32"/>
      <c r="B911" s="32"/>
      <c r="C911" s="32"/>
      <c r="D911" s="32"/>
      <c r="E911" s="32"/>
      <c r="F911" s="32"/>
      <c r="G911" s="32"/>
      <c r="H911" s="32"/>
      <c r="I911" s="32"/>
      <c r="J911" s="32"/>
      <c r="K911" s="32"/>
      <c r="L911" s="32"/>
      <c r="M911" s="32"/>
      <c r="N911" s="33"/>
      <c r="O911" s="33"/>
      <c r="P911" s="32"/>
      <c r="Q911" s="32"/>
      <c r="R911" s="32"/>
      <c r="S911" s="32"/>
      <c r="T911" s="32"/>
      <c r="U911" s="32"/>
      <c r="V911" s="32"/>
      <c r="W911" s="32"/>
      <c r="X911" s="32"/>
      <c r="Y911" s="32"/>
      <c r="Z911" s="32"/>
    </row>
    <row r="912" spans="1:26" ht="14.25" customHeight="1" x14ac:dyDescent="0.25">
      <c r="A912" s="32"/>
      <c r="B912" s="32"/>
      <c r="C912" s="32"/>
      <c r="D912" s="32"/>
      <c r="E912" s="32"/>
      <c r="F912" s="32"/>
      <c r="G912" s="32"/>
      <c r="H912" s="32"/>
      <c r="I912" s="32"/>
      <c r="J912" s="32"/>
      <c r="K912" s="32"/>
      <c r="L912" s="32"/>
      <c r="M912" s="32"/>
      <c r="N912" s="33"/>
      <c r="O912" s="33"/>
      <c r="P912" s="32"/>
      <c r="Q912" s="32"/>
      <c r="R912" s="32"/>
      <c r="S912" s="32"/>
      <c r="T912" s="32"/>
      <c r="U912" s="32"/>
      <c r="V912" s="32"/>
      <c r="W912" s="32"/>
      <c r="X912" s="32"/>
      <c r="Y912" s="32"/>
      <c r="Z912" s="32"/>
    </row>
    <row r="913" spans="1:26" ht="14.25" customHeight="1" x14ac:dyDescent="0.25">
      <c r="A913" s="32"/>
      <c r="B913" s="32"/>
      <c r="C913" s="32"/>
      <c r="D913" s="32"/>
      <c r="E913" s="32"/>
      <c r="F913" s="32"/>
      <c r="G913" s="32"/>
      <c r="H913" s="32"/>
      <c r="I913" s="32"/>
      <c r="J913" s="32"/>
      <c r="K913" s="32"/>
      <c r="L913" s="32"/>
      <c r="M913" s="32"/>
      <c r="N913" s="33"/>
      <c r="O913" s="33"/>
      <c r="P913" s="32"/>
      <c r="Q913" s="32"/>
      <c r="R913" s="32"/>
      <c r="S913" s="32"/>
      <c r="T913" s="32"/>
      <c r="U913" s="32"/>
      <c r="V913" s="32"/>
      <c r="W913" s="32"/>
      <c r="X913" s="32"/>
      <c r="Y913" s="32"/>
      <c r="Z913" s="32"/>
    </row>
    <row r="914" spans="1:26" ht="14.25" customHeight="1" x14ac:dyDescent="0.25">
      <c r="A914" s="32"/>
      <c r="B914" s="32"/>
      <c r="C914" s="32"/>
      <c r="D914" s="32"/>
      <c r="E914" s="32"/>
      <c r="F914" s="32"/>
      <c r="G914" s="32"/>
      <c r="H914" s="32"/>
      <c r="I914" s="32"/>
      <c r="J914" s="32"/>
      <c r="K914" s="32"/>
      <c r="L914" s="32"/>
      <c r="M914" s="32"/>
      <c r="N914" s="33"/>
      <c r="O914" s="33"/>
      <c r="P914" s="32"/>
      <c r="Q914" s="32"/>
      <c r="R914" s="32"/>
      <c r="S914" s="32"/>
      <c r="T914" s="32"/>
      <c r="U914" s="32"/>
      <c r="V914" s="32"/>
      <c r="W914" s="32"/>
      <c r="X914" s="32"/>
      <c r="Y914" s="32"/>
      <c r="Z914" s="32"/>
    </row>
    <row r="915" spans="1:26" ht="14.25" customHeight="1" x14ac:dyDescent="0.25">
      <c r="A915" s="32"/>
      <c r="B915" s="32"/>
      <c r="C915" s="32"/>
      <c r="D915" s="32"/>
      <c r="E915" s="32"/>
      <c r="F915" s="32"/>
      <c r="G915" s="32"/>
      <c r="H915" s="32"/>
      <c r="I915" s="32"/>
      <c r="J915" s="32"/>
      <c r="K915" s="32"/>
      <c r="L915" s="32"/>
      <c r="M915" s="32"/>
      <c r="N915" s="33"/>
      <c r="O915" s="33"/>
      <c r="P915" s="32"/>
      <c r="Q915" s="32"/>
      <c r="R915" s="32"/>
      <c r="S915" s="32"/>
      <c r="T915" s="32"/>
      <c r="U915" s="32"/>
      <c r="V915" s="32"/>
      <c r="W915" s="32"/>
      <c r="X915" s="32"/>
      <c r="Y915" s="32"/>
      <c r="Z915" s="32"/>
    </row>
    <row r="916" spans="1:26" ht="14.25" customHeight="1" x14ac:dyDescent="0.25">
      <c r="A916" s="32"/>
      <c r="B916" s="32"/>
      <c r="C916" s="32"/>
      <c r="D916" s="32"/>
      <c r="E916" s="32"/>
      <c r="F916" s="32"/>
      <c r="G916" s="32"/>
      <c r="H916" s="32"/>
      <c r="I916" s="32"/>
      <c r="J916" s="32"/>
      <c r="K916" s="32"/>
      <c r="L916" s="32"/>
      <c r="M916" s="32"/>
      <c r="N916" s="33"/>
      <c r="O916" s="33"/>
      <c r="P916" s="32"/>
      <c r="Q916" s="32"/>
      <c r="R916" s="32"/>
      <c r="S916" s="32"/>
      <c r="T916" s="32"/>
      <c r="U916" s="32"/>
      <c r="V916" s="32"/>
      <c r="W916" s="32"/>
      <c r="X916" s="32"/>
      <c r="Y916" s="32"/>
      <c r="Z916" s="32"/>
    </row>
    <row r="917" spans="1:26" ht="14.25" customHeight="1" x14ac:dyDescent="0.25">
      <c r="A917" s="32"/>
      <c r="B917" s="32"/>
      <c r="C917" s="32"/>
      <c r="D917" s="32"/>
      <c r="E917" s="32"/>
      <c r="F917" s="32"/>
      <c r="G917" s="32"/>
      <c r="H917" s="32"/>
      <c r="I917" s="32"/>
      <c r="J917" s="32"/>
      <c r="K917" s="32"/>
      <c r="L917" s="32"/>
      <c r="M917" s="32"/>
      <c r="N917" s="33"/>
      <c r="O917" s="33"/>
      <c r="P917" s="32"/>
      <c r="Q917" s="32"/>
      <c r="R917" s="32"/>
      <c r="S917" s="32"/>
      <c r="T917" s="32"/>
      <c r="U917" s="32"/>
      <c r="V917" s="32"/>
      <c r="W917" s="32"/>
      <c r="X917" s="32"/>
      <c r="Y917" s="32"/>
      <c r="Z917" s="32"/>
    </row>
    <row r="918" spans="1:26" ht="14.25" customHeight="1" x14ac:dyDescent="0.25">
      <c r="A918" s="32"/>
      <c r="B918" s="32"/>
      <c r="C918" s="32"/>
      <c r="D918" s="32"/>
      <c r="E918" s="32"/>
      <c r="F918" s="32"/>
      <c r="G918" s="32"/>
      <c r="H918" s="32"/>
      <c r="I918" s="32"/>
      <c r="J918" s="32"/>
      <c r="K918" s="32"/>
      <c r="L918" s="32"/>
      <c r="M918" s="32"/>
      <c r="N918" s="33"/>
      <c r="O918" s="33"/>
      <c r="P918" s="32"/>
      <c r="Q918" s="32"/>
      <c r="R918" s="32"/>
      <c r="S918" s="32"/>
      <c r="T918" s="32"/>
      <c r="U918" s="32"/>
      <c r="V918" s="32"/>
      <c r="W918" s="32"/>
      <c r="X918" s="32"/>
      <c r="Y918" s="32"/>
      <c r="Z918" s="32"/>
    </row>
    <row r="919" spans="1:26" ht="14.25" customHeight="1" x14ac:dyDescent="0.25">
      <c r="A919" s="32"/>
      <c r="B919" s="32"/>
      <c r="C919" s="32"/>
      <c r="D919" s="32"/>
      <c r="E919" s="32"/>
      <c r="F919" s="32"/>
      <c r="G919" s="32"/>
      <c r="H919" s="32"/>
      <c r="I919" s="32"/>
      <c r="J919" s="32"/>
      <c r="K919" s="32"/>
      <c r="L919" s="32"/>
      <c r="M919" s="32"/>
      <c r="N919" s="33"/>
      <c r="O919" s="33"/>
      <c r="P919" s="32"/>
      <c r="Q919" s="32"/>
      <c r="R919" s="32"/>
      <c r="S919" s="32"/>
      <c r="T919" s="32"/>
      <c r="U919" s="32"/>
      <c r="V919" s="32"/>
      <c r="W919" s="32"/>
      <c r="X919" s="32"/>
      <c r="Y919" s="32"/>
      <c r="Z919" s="32"/>
    </row>
    <row r="920" spans="1:26" ht="14.25" customHeight="1" x14ac:dyDescent="0.25">
      <c r="A920" s="32"/>
      <c r="B920" s="32"/>
      <c r="C920" s="32"/>
      <c r="D920" s="32"/>
      <c r="E920" s="32"/>
      <c r="F920" s="32"/>
      <c r="G920" s="32"/>
      <c r="H920" s="32"/>
      <c r="I920" s="32"/>
      <c r="J920" s="32"/>
      <c r="K920" s="32"/>
      <c r="L920" s="32"/>
      <c r="M920" s="32"/>
      <c r="N920" s="33"/>
      <c r="O920" s="33"/>
      <c r="P920" s="32"/>
      <c r="Q920" s="32"/>
      <c r="R920" s="32"/>
      <c r="S920" s="32"/>
      <c r="T920" s="32"/>
      <c r="U920" s="32"/>
      <c r="V920" s="32"/>
      <c r="W920" s="32"/>
      <c r="X920" s="32"/>
      <c r="Y920" s="32"/>
      <c r="Z920" s="32"/>
    </row>
    <row r="921" spans="1:26" ht="14.25" customHeight="1" x14ac:dyDescent="0.25">
      <c r="A921" s="32"/>
      <c r="B921" s="32"/>
      <c r="C921" s="32"/>
      <c r="D921" s="32"/>
      <c r="E921" s="32"/>
      <c r="F921" s="32"/>
      <c r="G921" s="32"/>
      <c r="H921" s="32"/>
      <c r="I921" s="32"/>
      <c r="J921" s="32"/>
      <c r="K921" s="32"/>
      <c r="L921" s="32"/>
      <c r="M921" s="32"/>
      <c r="N921" s="33"/>
      <c r="O921" s="33"/>
      <c r="P921" s="32"/>
      <c r="Q921" s="32"/>
      <c r="R921" s="32"/>
      <c r="S921" s="32"/>
      <c r="T921" s="32"/>
      <c r="U921" s="32"/>
      <c r="V921" s="32"/>
      <c r="W921" s="32"/>
      <c r="X921" s="32"/>
      <c r="Y921" s="32"/>
      <c r="Z921" s="32"/>
    </row>
    <row r="922" spans="1:26" ht="14.25" customHeight="1" x14ac:dyDescent="0.25">
      <c r="A922" s="32"/>
      <c r="B922" s="32"/>
      <c r="C922" s="32"/>
      <c r="D922" s="32"/>
      <c r="E922" s="32"/>
      <c r="F922" s="32"/>
      <c r="G922" s="32"/>
      <c r="H922" s="32"/>
      <c r="I922" s="32"/>
      <c r="J922" s="32"/>
      <c r="K922" s="32"/>
      <c r="L922" s="32"/>
      <c r="M922" s="32"/>
      <c r="N922" s="33"/>
      <c r="O922" s="33"/>
      <c r="P922" s="32"/>
      <c r="Q922" s="32"/>
      <c r="R922" s="32"/>
      <c r="S922" s="32"/>
      <c r="T922" s="32"/>
      <c r="U922" s="32"/>
      <c r="V922" s="32"/>
      <c r="W922" s="32"/>
      <c r="X922" s="32"/>
      <c r="Y922" s="32"/>
      <c r="Z922" s="32"/>
    </row>
    <row r="923" spans="1:26" ht="14.25" customHeight="1" x14ac:dyDescent="0.25">
      <c r="A923" s="32"/>
      <c r="B923" s="32"/>
      <c r="C923" s="32"/>
      <c r="D923" s="32"/>
      <c r="E923" s="32"/>
      <c r="F923" s="32"/>
      <c r="G923" s="32"/>
      <c r="H923" s="32"/>
      <c r="I923" s="32"/>
      <c r="J923" s="32"/>
      <c r="K923" s="32"/>
      <c r="L923" s="32"/>
      <c r="M923" s="32"/>
      <c r="N923" s="33"/>
      <c r="O923" s="33"/>
      <c r="P923" s="32"/>
      <c r="Q923" s="32"/>
      <c r="R923" s="32"/>
      <c r="S923" s="32"/>
      <c r="T923" s="32"/>
      <c r="U923" s="32"/>
      <c r="V923" s="32"/>
      <c r="W923" s="32"/>
      <c r="X923" s="32"/>
      <c r="Y923" s="32"/>
      <c r="Z923" s="32"/>
    </row>
    <row r="924" spans="1:26" ht="14.25" customHeight="1" x14ac:dyDescent="0.25">
      <c r="A924" s="32"/>
      <c r="B924" s="32"/>
      <c r="C924" s="32"/>
      <c r="D924" s="32"/>
      <c r="E924" s="32"/>
      <c r="F924" s="32"/>
      <c r="G924" s="32"/>
      <c r="H924" s="32"/>
      <c r="I924" s="32"/>
      <c r="J924" s="32"/>
      <c r="K924" s="32"/>
      <c r="L924" s="32"/>
      <c r="M924" s="32"/>
      <c r="N924" s="33"/>
      <c r="O924" s="33"/>
      <c r="P924" s="32"/>
      <c r="Q924" s="32"/>
      <c r="R924" s="32"/>
      <c r="S924" s="32"/>
      <c r="T924" s="32"/>
      <c r="U924" s="32"/>
      <c r="V924" s="32"/>
      <c r="W924" s="32"/>
      <c r="X924" s="32"/>
      <c r="Y924" s="32"/>
      <c r="Z924" s="32"/>
    </row>
    <row r="925" spans="1:26" ht="14.25" customHeight="1" x14ac:dyDescent="0.25">
      <c r="A925" s="32"/>
      <c r="B925" s="32"/>
      <c r="C925" s="32"/>
      <c r="D925" s="32"/>
      <c r="E925" s="32"/>
      <c r="F925" s="32"/>
      <c r="G925" s="32"/>
      <c r="H925" s="32"/>
      <c r="I925" s="32"/>
      <c r="J925" s="32"/>
      <c r="K925" s="32"/>
      <c r="L925" s="32"/>
      <c r="M925" s="32"/>
      <c r="N925" s="33"/>
      <c r="O925" s="33"/>
      <c r="P925" s="32"/>
      <c r="Q925" s="32"/>
      <c r="R925" s="32"/>
      <c r="S925" s="32"/>
      <c r="T925" s="32"/>
      <c r="U925" s="32"/>
      <c r="V925" s="32"/>
      <c r="W925" s="32"/>
      <c r="X925" s="32"/>
      <c r="Y925" s="32"/>
      <c r="Z925" s="32"/>
    </row>
    <row r="926" spans="1:26" ht="14.25" customHeight="1" x14ac:dyDescent="0.25">
      <c r="A926" s="32"/>
      <c r="B926" s="32"/>
      <c r="C926" s="32"/>
      <c r="D926" s="32"/>
      <c r="E926" s="32"/>
      <c r="F926" s="32"/>
      <c r="G926" s="32"/>
      <c r="H926" s="32"/>
      <c r="I926" s="32"/>
      <c r="J926" s="32"/>
      <c r="K926" s="32"/>
      <c r="L926" s="32"/>
      <c r="M926" s="32"/>
      <c r="N926" s="33"/>
      <c r="O926" s="33"/>
      <c r="P926" s="32"/>
      <c r="Q926" s="32"/>
      <c r="R926" s="32"/>
      <c r="S926" s="32"/>
      <c r="T926" s="32"/>
      <c r="U926" s="32"/>
      <c r="V926" s="32"/>
      <c r="W926" s="32"/>
      <c r="X926" s="32"/>
      <c r="Y926" s="32"/>
      <c r="Z926" s="32"/>
    </row>
    <row r="927" spans="1:26" ht="14.25" customHeight="1" x14ac:dyDescent="0.25">
      <c r="A927" s="32"/>
      <c r="B927" s="32"/>
      <c r="C927" s="32"/>
      <c r="D927" s="32"/>
      <c r="E927" s="32"/>
      <c r="F927" s="32"/>
      <c r="G927" s="32"/>
      <c r="H927" s="32"/>
      <c r="I927" s="32"/>
      <c r="J927" s="32"/>
      <c r="K927" s="32"/>
      <c r="L927" s="32"/>
      <c r="M927" s="32"/>
      <c r="N927" s="33"/>
      <c r="O927" s="33"/>
      <c r="P927" s="32"/>
      <c r="Q927" s="32"/>
      <c r="R927" s="32"/>
      <c r="S927" s="32"/>
      <c r="T927" s="32"/>
      <c r="U927" s="32"/>
      <c r="V927" s="32"/>
      <c r="W927" s="32"/>
      <c r="X927" s="32"/>
      <c r="Y927" s="32"/>
      <c r="Z927" s="32"/>
    </row>
    <row r="928" spans="1:26" ht="14.25" customHeight="1" x14ac:dyDescent="0.25">
      <c r="A928" s="32"/>
      <c r="B928" s="32"/>
      <c r="C928" s="32"/>
      <c r="D928" s="32"/>
      <c r="E928" s="32"/>
      <c r="F928" s="32"/>
      <c r="G928" s="32"/>
      <c r="H928" s="32"/>
      <c r="I928" s="32"/>
      <c r="J928" s="32"/>
      <c r="K928" s="32"/>
      <c r="L928" s="32"/>
      <c r="M928" s="32"/>
      <c r="N928" s="33"/>
      <c r="O928" s="33"/>
      <c r="P928" s="32"/>
      <c r="Q928" s="32"/>
      <c r="R928" s="32"/>
      <c r="S928" s="32"/>
      <c r="T928" s="32"/>
      <c r="U928" s="32"/>
      <c r="V928" s="32"/>
      <c r="W928" s="32"/>
      <c r="X928" s="32"/>
      <c r="Y928" s="32"/>
      <c r="Z928" s="32"/>
    </row>
    <row r="929" spans="1:26" ht="14.25" customHeight="1" x14ac:dyDescent="0.25">
      <c r="A929" s="32"/>
      <c r="B929" s="32"/>
      <c r="C929" s="32"/>
      <c r="D929" s="32"/>
      <c r="E929" s="32"/>
      <c r="F929" s="32"/>
      <c r="G929" s="32"/>
      <c r="H929" s="32"/>
      <c r="I929" s="32"/>
      <c r="J929" s="32"/>
      <c r="K929" s="32"/>
      <c r="L929" s="32"/>
      <c r="M929" s="32"/>
      <c r="N929" s="33"/>
      <c r="O929" s="33"/>
      <c r="P929" s="32"/>
      <c r="Q929" s="32"/>
      <c r="R929" s="32"/>
      <c r="S929" s="32"/>
      <c r="T929" s="32"/>
      <c r="U929" s="32"/>
      <c r="V929" s="32"/>
      <c r="W929" s="32"/>
      <c r="X929" s="32"/>
      <c r="Y929" s="32"/>
      <c r="Z929" s="32"/>
    </row>
    <row r="930" spans="1:26" ht="14.25" customHeight="1" x14ac:dyDescent="0.25">
      <c r="A930" s="32"/>
      <c r="B930" s="32"/>
      <c r="C930" s="32"/>
      <c r="D930" s="32"/>
      <c r="E930" s="32"/>
      <c r="F930" s="32"/>
      <c r="G930" s="32"/>
      <c r="H930" s="32"/>
      <c r="I930" s="32"/>
      <c r="J930" s="32"/>
      <c r="K930" s="32"/>
      <c r="L930" s="32"/>
      <c r="M930" s="32"/>
      <c r="N930" s="33"/>
      <c r="O930" s="33"/>
      <c r="P930" s="32"/>
      <c r="Q930" s="32"/>
      <c r="R930" s="32"/>
      <c r="S930" s="32"/>
      <c r="T930" s="32"/>
      <c r="U930" s="32"/>
      <c r="V930" s="32"/>
      <c r="W930" s="32"/>
      <c r="X930" s="32"/>
      <c r="Y930" s="32"/>
      <c r="Z930" s="32"/>
    </row>
    <row r="931" spans="1:26" ht="14.25" customHeight="1" x14ac:dyDescent="0.25">
      <c r="A931" s="32"/>
      <c r="B931" s="32"/>
      <c r="C931" s="32"/>
      <c r="D931" s="32"/>
      <c r="E931" s="32"/>
      <c r="F931" s="32"/>
      <c r="G931" s="32"/>
      <c r="H931" s="32"/>
      <c r="I931" s="32"/>
      <c r="J931" s="32"/>
      <c r="K931" s="32"/>
      <c r="L931" s="32"/>
      <c r="M931" s="32"/>
      <c r="N931" s="33"/>
      <c r="O931" s="33"/>
      <c r="P931" s="32"/>
      <c r="Q931" s="32"/>
      <c r="R931" s="32"/>
      <c r="S931" s="32"/>
      <c r="T931" s="32"/>
      <c r="U931" s="32"/>
      <c r="V931" s="32"/>
      <c r="W931" s="32"/>
      <c r="X931" s="32"/>
      <c r="Y931" s="32"/>
      <c r="Z931" s="32"/>
    </row>
    <row r="932" spans="1:26" ht="14.25" customHeight="1" x14ac:dyDescent="0.25">
      <c r="A932" s="32"/>
      <c r="B932" s="32"/>
      <c r="C932" s="32"/>
      <c r="D932" s="32"/>
      <c r="E932" s="32"/>
      <c r="F932" s="32"/>
      <c r="G932" s="32"/>
      <c r="H932" s="32"/>
      <c r="I932" s="32"/>
      <c r="J932" s="32"/>
      <c r="K932" s="32"/>
      <c r="L932" s="32"/>
      <c r="M932" s="32"/>
      <c r="N932" s="33"/>
      <c r="O932" s="33"/>
      <c r="P932" s="32"/>
      <c r="Q932" s="32"/>
      <c r="R932" s="32"/>
      <c r="S932" s="32"/>
      <c r="T932" s="32"/>
      <c r="U932" s="32"/>
      <c r="V932" s="32"/>
      <c r="W932" s="32"/>
      <c r="X932" s="32"/>
      <c r="Y932" s="32"/>
      <c r="Z932" s="32"/>
    </row>
    <row r="933" spans="1:26" ht="14.25" customHeight="1" x14ac:dyDescent="0.25">
      <c r="A933" s="32"/>
      <c r="B933" s="32"/>
      <c r="C933" s="32"/>
      <c r="D933" s="32"/>
      <c r="E933" s="32"/>
      <c r="F933" s="32"/>
      <c r="G933" s="32"/>
      <c r="H933" s="32"/>
      <c r="I933" s="32"/>
      <c r="J933" s="32"/>
      <c r="K933" s="32"/>
      <c r="L933" s="32"/>
      <c r="M933" s="32"/>
      <c r="N933" s="33"/>
      <c r="O933" s="33"/>
      <c r="P933" s="32"/>
      <c r="Q933" s="32"/>
      <c r="R933" s="32"/>
      <c r="S933" s="32"/>
      <c r="T933" s="32"/>
      <c r="U933" s="32"/>
      <c r="V933" s="32"/>
      <c r="W933" s="32"/>
      <c r="X933" s="32"/>
      <c r="Y933" s="32"/>
      <c r="Z933" s="32"/>
    </row>
    <row r="934" spans="1:26" ht="14.25" customHeight="1" x14ac:dyDescent="0.25">
      <c r="A934" s="32"/>
      <c r="B934" s="32"/>
      <c r="C934" s="32"/>
      <c r="D934" s="32"/>
      <c r="E934" s="32"/>
      <c r="F934" s="32"/>
      <c r="G934" s="32"/>
      <c r="H934" s="32"/>
      <c r="I934" s="32"/>
      <c r="J934" s="32"/>
      <c r="K934" s="32"/>
      <c r="L934" s="32"/>
      <c r="M934" s="32"/>
      <c r="N934" s="33"/>
      <c r="O934" s="33"/>
      <c r="P934" s="32"/>
      <c r="Q934" s="32"/>
      <c r="R934" s="32"/>
      <c r="S934" s="32"/>
      <c r="T934" s="32"/>
      <c r="U934" s="32"/>
      <c r="V934" s="32"/>
      <c r="W934" s="32"/>
      <c r="X934" s="32"/>
      <c r="Y934" s="32"/>
      <c r="Z934" s="32"/>
    </row>
    <row r="935" spans="1:26" ht="14.25" customHeight="1" x14ac:dyDescent="0.25">
      <c r="A935" s="32"/>
      <c r="B935" s="32"/>
      <c r="C935" s="32"/>
      <c r="D935" s="32"/>
      <c r="E935" s="32"/>
      <c r="F935" s="32"/>
      <c r="G935" s="32"/>
      <c r="H935" s="32"/>
      <c r="I935" s="32"/>
      <c r="J935" s="32"/>
      <c r="K935" s="32"/>
      <c r="L935" s="32"/>
      <c r="M935" s="32"/>
      <c r="N935" s="33"/>
      <c r="O935" s="33"/>
      <c r="P935" s="32"/>
      <c r="Q935" s="32"/>
      <c r="R935" s="32"/>
      <c r="S935" s="32"/>
      <c r="T935" s="32"/>
      <c r="U935" s="32"/>
      <c r="V935" s="32"/>
      <c r="W935" s="32"/>
      <c r="X935" s="32"/>
      <c r="Y935" s="32"/>
      <c r="Z935" s="32"/>
    </row>
    <row r="936" spans="1:26" ht="14.25" customHeight="1" x14ac:dyDescent="0.25">
      <c r="A936" s="32"/>
      <c r="B936" s="32"/>
      <c r="C936" s="32"/>
      <c r="D936" s="32"/>
      <c r="E936" s="32"/>
      <c r="F936" s="32"/>
      <c r="G936" s="32"/>
      <c r="H936" s="32"/>
      <c r="I936" s="32"/>
      <c r="J936" s="32"/>
      <c r="K936" s="32"/>
      <c r="L936" s="32"/>
      <c r="M936" s="32"/>
      <c r="N936" s="33"/>
      <c r="O936" s="33"/>
      <c r="P936" s="32"/>
      <c r="Q936" s="32"/>
      <c r="R936" s="32"/>
      <c r="S936" s="32"/>
      <c r="T936" s="32"/>
      <c r="U936" s="32"/>
      <c r="V936" s="32"/>
      <c r="W936" s="32"/>
      <c r="X936" s="32"/>
      <c r="Y936" s="32"/>
      <c r="Z936" s="32"/>
    </row>
    <row r="937" spans="1:26" ht="14.25" customHeight="1" x14ac:dyDescent="0.25">
      <c r="A937" s="32"/>
      <c r="B937" s="32"/>
      <c r="C937" s="32"/>
      <c r="D937" s="32"/>
      <c r="E937" s="32"/>
      <c r="F937" s="32"/>
      <c r="G937" s="32"/>
      <c r="H937" s="32"/>
      <c r="I937" s="32"/>
      <c r="J937" s="32"/>
      <c r="K937" s="32"/>
      <c r="L937" s="32"/>
      <c r="M937" s="32"/>
      <c r="N937" s="33"/>
      <c r="O937" s="33"/>
      <c r="P937" s="32"/>
      <c r="Q937" s="32"/>
      <c r="R937" s="32"/>
      <c r="S937" s="32"/>
      <c r="T937" s="32"/>
      <c r="U937" s="32"/>
      <c r="V937" s="32"/>
      <c r="W937" s="32"/>
      <c r="X937" s="32"/>
      <c r="Y937" s="32"/>
      <c r="Z937" s="32"/>
    </row>
    <row r="938" spans="1:26" ht="14.25" customHeight="1" x14ac:dyDescent="0.25">
      <c r="A938" s="32"/>
      <c r="B938" s="32"/>
      <c r="C938" s="32"/>
      <c r="D938" s="32"/>
      <c r="E938" s="32"/>
      <c r="F938" s="32"/>
      <c r="G938" s="32"/>
      <c r="H938" s="32"/>
      <c r="I938" s="32"/>
      <c r="J938" s="32"/>
      <c r="K938" s="32"/>
      <c r="L938" s="32"/>
      <c r="M938" s="32"/>
      <c r="N938" s="33"/>
      <c r="O938" s="33"/>
      <c r="P938" s="32"/>
      <c r="Q938" s="32"/>
      <c r="R938" s="32"/>
      <c r="S938" s="32"/>
      <c r="T938" s="32"/>
      <c r="U938" s="32"/>
      <c r="V938" s="32"/>
      <c r="W938" s="32"/>
      <c r="X938" s="32"/>
      <c r="Y938" s="32"/>
      <c r="Z938" s="32"/>
    </row>
    <row r="939" spans="1:26" ht="14.25" customHeight="1" x14ac:dyDescent="0.25">
      <c r="A939" s="32"/>
      <c r="B939" s="32"/>
      <c r="C939" s="32"/>
      <c r="D939" s="32"/>
      <c r="E939" s="32"/>
      <c r="F939" s="32"/>
      <c r="G939" s="32"/>
      <c r="H939" s="32"/>
      <c r="I939" s="32"/>
      <c r="J939" s="32"/>
      <c r="K939" s="32"/>
      <c r="L939" s="32"/>
      <c r="M939" s="32"/>
      <c r="N939" s="33"/>
      <c r="O939" s="33"/>
      <c r="P939" s="32"/>
      <c r="Q939" s="32"/>
      <c r="R939" s="32"/>
      <c r="S939" s="32"/>
      <c r="T939" s="32"/>
      <c r="U939" s="32"/>
      <c r="V939" s="32"/>
      <c r="W939" s="32"/>
      <c r="X939" s="32"/>
      <c r="Y939" s="32"/>
      <c r="Z939" s="32"/>
    </row>
    <row r="940" spans="1:26" ht="14.25" customHeight="1" x14ac:dyDescent="0.25">
      <c r="A940" s="32"/>
      <c r="B940" s="32"/>
      <c r="C940" s="32"/>
      <c r="D940" s="32"/>
      <c r="E940" s="32"/>
      <c r="F940" s="32"/>
      <c r="G940" s="32"/>
      <c r="H940" s="32"/>
      <c r="I940" s="32"/>
      <c r="J940" s="32"/>
      <c r="K940" s="32"/>
      <c r="L940" s="32"/>
      <c r="M940" s="32"/>
      <c r="N940" s="33"/>
      <c r="O940" s="33"/>
      <c r="P940" s="32"/>
      <c r="Q940" s="32"/>
      <c r="R940" s="32"/>
      <c r="S940" s="32"/>
      <c r="T940" s="32"/>
      <c r="U940" s="32"/>
      <c r="V940" s="32"/>
      <c r="W940" s="32"/>
      <c r="X940" s="32"/>
      <c r="Y940" s="32"/>
      <c r="Z940" s="32"/>
    </row>
    <row r="941" spans="1:26" ht="14.25" customHeight="1" x14ac:dyDescent="0.25">
      <c r="A941" s="32"/>
      <c r="B941" s="32"/>
      <c r="C941" s="32"/>
      <c r="D941" s="32"/>
      <c r="E941" s="32"/>
      <c r="F941" s="32"/>
      <c r="G941" s="32"/>
      <c r="H941" s="32"/>
      <c r="I941" s="32"/>
      <c r="J941" s="32"/>
      <c r="K941" s="32"/>
      <c r="L941" s="32"/>
      <c r="M941" s="32"/>
      <c r="N941" s="33"/>
      <c r="O941" s="33"/>
      <c r="P941" s="32"/>
      <c r="Q941" s="32"/>
      <c r="R941" s="32"/>
      <c r="S941" s="32"/>
      <c r="T941" s="32"/>
      <c r="U941" s="32"/>
      <c r="V941" s="32"/>
      <c r="W941" s="32"/>
      <c r="X941" s="32"/>
      <c r="Y941" s="32"/>
      <c r="Z941" s="32"/>
    </row>
    <row r="942" spans="1:26" ht="14.25" customHeight="1" x14ac:dyDescent="0.25">
      <c r="A942" s="32"/>
      <c r="B942" s="32"/>
      <c r="C942" s="32"/>
      <c r="D942" s="32"/>
      <c r="E942" s="32"/>
      <c r="F942" s="32"/>
      <c r="G942" s="32"/>
      <c r="H942" s="32"/>
      <c r="I942" s="32"/>
      <c r="J942" s="32"/>
      <c r="K942" s="32"/>
      <c r="L942" s="32"/>
      <c r="M942" s="32"/>
      <c r="N942" s="33"/>
      <c r="O942" s="33"/>
      <c r="P942" s="32"/>
      <c r="Q942" s="32"/>
      <c r="R942" s="32"/>
      <c r="S942" s="32"/>
      <c r="T942" s="32"/>
      <c r="U942" s="32"/>
      <c r="V942" s="32"/>
      <c r="W942" s="32"/>
      <c r="X942" s="32"/>
      <c r="Y942" s="32"/>
      <c r="Z942" s="32"/>
    </row>
    <row r="943" spans="1:26" ht="14.25" customHeight="1" x14ac:dyDescent="0.25">
      <c r="A943" s="32"/>
      <c r="B943" s="32"/>
      <c r="C943" s="32"/>
      <c r="D943" s="32"/>
      <c r="E943" s="32"/>
      <c r="F943" s="32"/>
      <c r="G943" s="32"/>
      <c r="H943" s="32"/>
      <c r="I943" s="32"/>
      <c r="J943" s="32"/>
      <c r="K943" s="32"/>
      <c r="L943" s="32"/>
      <c r="M943" s="32"/>
      <c r="N943" s="33"/>
      <c r="O943" s="33"/>
      <c r="P943" s="32"/>
      <c r="Q943" s="32"/>
      <c r="R943" s="32"/>
      <c r="S943" s="32"/>
      <c r="T943" s="32"/>
      <c r="U943" s="32"/>
      <c r="V943" s="32"/>
      <c r="W943" s="32"/>
      <c r="X943" s="32"/>
      <c r="Y943" s="32"/>
      <c r="Z943" s="32"/>
    </row>
    <row r="944" spans="1:26" ht="14.25" customHeight="1" x14ac:dyDescent="0.25">
      <c r="A944" s="32"/>
      <c r="B944" s="32"/>
      <c r="C944" s="32"/>
      <c r="D944" s="32"/>
      <c r="E944" s="32"/>
      <c r="F944" s="32"/>
      <c r="G944" s="32"/>
      <c r="H944" s="32"/>
      <c r="I944" s="32"/>
      <c r="J944" s="32"/>
      <c r="K944" s="32"/>
      <c r="L944" s="32"/>
      <c r="M944" s="32"/>
      <c r="N944" s="33"/>
      <c r="O944" s="33"/>
      <c r="P944" s="32"/>
      <c r="Q944" s="32"/>
      <c r="R944" s="32"/>
      <c r="S944" s="32"/>
      <c r="T944" s="32"/>
      <c r="U944" s="32"/>
      <c r="V944" s="32"/>
      <c r="W944" s="32"/>
      <c r="X944" s="32"/>
      <c r="Y944" s="32"/>
      <c r="Z944" s="32"/>
    </row>
    <row r="945" spans="1:26" ht="14.25" customHeight="1" x14ac:dyDescent="0.25">
      <c r="A945" s="32"/>
      <c r="B945" s="32"/>
      <c r="C945" s="32"/>
      <c r="D945" s="32"/>
      <c r="E945" s="32"/>
      <c r="F945" s="32"/>
      <c r="G945" s="32"/>
      <c r="H945" s="32"/>
      <c r="I945" s="32"/>
      <c r="J945" s="32"/>
      <c r="K945" s="32"/>
      <c r="L945" s="32"/>
      <c r="M945" s="32"/>
      <c r="N945" s="33"/>
      <c r="O945" s="33"/>
      <c r="P945" s="32"/>
      <c r="Q945" s="32"/>
      <c r="R945" s="32"/>
      <c r="S945" s="32"/>
      <c r="T945" s="32"/>
      <c r="U945" s="32"/>
      <c r="V945" s="32"/>
      <c r="W945" s="32"/>
      <c r="X945" s="32"/>
      <c r="Y945" s="32"/>
      <c r="Z945" s="32"/>
    </row>
    <row r="946" spans="1:26" ht="14.25" customHeight="1" x14ac:dyDescent="0.25">
      <c r="A946" s="32"/>
      <c r="B946" s="32"/>
      <c r="C946" s="32"/>
      <c r="D946" s="32"/>
      <c r="E946" s="32"/>
      <c r="F946" s="32"/>
      <c r="G946" s="32"/>
      <c r="H946" s="32"/>
      <c r="I946" s="32"/>
      <c r="J946" s="32"/>
      <c r="K946" s="32"/>
      <c r="L946" s="32"/>
      <c r="M946" s="32"/>
      <c r="N946" s="33"/>
      <c r="O946" s="33"/>
      <c r="P946" s="32"/>
      <c r="Q946" s="32"/>
      <c r="R946" s="32"/>
      <c r="S946" s="32"/>
      <c r="T946" s="32"/>
      <c r="U946" s="32"/>
      <c r="V946" s="32"/>
      <c r="W946" s="32"/>
      <c r="X946" s="32"/>
      <c r="Y946" s="32"/>
      <c r="Z946" s="32"/>
    </row>
    <row r="947" spans="1:26" ht="14.25" customHeight="1" x14ac:dyDescent="0.25">
      <c r="A947" s="32"/>
      <c r="B947" s="32"/>
      <c r="C947" s="32"/>
      <c r="D947" s="32"/>
      <c r="E947" s="32"/>
      <c r="F947" s="32"/>
      <c r="G947" s="32"/>
      <c r="H947" s="32"/>
      <c r="I947" s="32"/>
      <c r="J947" s="32"/>
      <c r="K947" s="32"/>
      <c r="L947" s="32"/>
      <c r="M947" s="32"/>
      <c r="N947" s="33"/>
      <c r="O947" s="33"/>
      <c r="P947" s="32"/>
      <c r="Q947" s="32"/>
      <c r="R947" s="32"/>
      <c r="S947" s="32"/>
      <c r="T947" s="32"/>
      <c r="U947" s="32"/>
      <c r="V947" s="32"/>
      <c r="W947" s="32"/>
      <c r="X947" s="32"/>
      <c r="Y947" s="32"/>
      <c r="Z947" s="32"/>
    </row>
    <row r="948" spans="1:26" ht="14.25" customHeight="1" x14ac:dyDescent="0.25">
      <c r="A948" s="32"/>
      <c r="B948" s="32"/>
      <c r="C948" s="32"/>
      <c r="D948" s="32"/>
      <c r="E948" s="32"/>
      <c r="F948" s="32"/>
      <c r="G948" s="32"/>
      <c r="H948" s="32"/>
      <c r="I948" s="32"/>
      <c r="J948" s="32"/>
      <c r="K948" s="32"/>
      <c r="L948" s="32"/>
      <c r="M948" s="32"/>
      <c r="N948" s="33"/>
      <c r="O948" s="33"/>
      <c r="P948" s="32"/>
      <c r="Q948" s="32"/>
      <c r="R948" s="32"/>
      <c r="S948" s="32"/>
      <c r="T948" s="32"/>
      <c r="U948" s="32"/>
      <c r="V948" s="32"/>
      <c r="W948" s="32"/>
      <c r="X948" s="32"/>
      <c r="Y948" s="32"/>
      <c r="Z948" s="32"/>
    </row>
    <row r="949" spans="1:26" ht="14.25" customHeight="1" x14ac:dyDescent="0.25">
      <c r="A949" s="32"/>
      <c r="B949" s="32"/>
      <c r="C949" s="32"/>
      <c r="D949" s="32"/>
      <c r="E949" s="32"/>
      <c r="F949" s="32"/>
      <c r="G949" s="32"/>
      <c r="H949" s="32"/>
      <c r="I949" s="32"/>
      <c r="J949" s="32"/>
      <c r="K949" s="32"/>
      <c r="L949" s="32"/>
      <c r="M949" s="32"/>
      <c r="N949" s="33"/>
      <c r="O949" s="33"/>
      <c r="P949" s="32"/>
      <c r="Q949" s="32"/>
      <c r="R949" s="32"/>
      <c r="S949" s="32"/>
      <c r="T949" s="32"/>
      <c r="U949" s="32"/>
      <c r="V949" s="32"/>
      <c r="W949" s="32"/>
      <c r="X949" s="32"/>
      <c r="Y949" s="32"/>
      <c r="Z949" s="32"/>
    </row>
    <row r="950" spans="1:26" ht="14.25" customHeight="1" x14ac:dyDescent="0.25">
      <c r="A950" s="32"/>
      <c r="B950" s="32"/>
      <c r="C950" s="32"/>
      <c r="D950" s="32"/>
      <c r="E950" s="32"/>
      <c r="F950" s="32"/>
      <c r="G950" s="32"/>
      <c r="H950" s="32"/>
      <c r="I950" s="32"/>
      <c r="J950" s="32"/>
      <c r="K950" s="32"/>
      <c r="L950" s="32"/>
      <c r="M950" s="32"/>
      <c r="N950" s="33"/>
      <c r="O950" s="33"/>
      <c r="P950" s="32"/>
      <c r="Q950" s="32"/>
      <c r="R950" s="32"/>
      <c r="S950" s="32"/>
      <c r="T950" s="32"/>
      <c r="U950" s="32"/>
      <c r="V950" s="32"/>
      <c r="W950" s="32"/>
      <c r="X950" s="32"/>
      <c r="Y950" s="32"/>
      <c r="Z950" s="32"/>
    </row>
    <row r="951" spans="1:26" ht="14.25" customHeight="1" x14ac:dyDescent="0.25">
      <c r="A951" s="32"/>
      <c r="B951" s="32"/>
      <c r="C951" s="32"/>
      <c r="D951" s="32"/>
      <c r="E951" s="32"/>
      <c r="F951" s="32"/>
      <c r="G951" s="32"/>
      <c r="H951" s="32"/>
      <c r="I951" s="32"/>
      <c r="J951" s="32"/>
      <c r="K951" s="32"/>
      <c r="L951" s="32"/>
      <c r="M951" s="32"/>
      <c r="N951" s="33"/>
      <c r="O951" s="33"/>
      <c r="P951" s="32"/>
      <c r="Q951" s="32"/>
      <c r="R951" s="32"/>
      <c r="S951" s="32"/>
      <c r="T951" s="32"/>
      <c r="U951" s="32"/>
      <c r="V951" s="32"/>
      <c r="W951" s="32"/>
      <c r="X951" s="32"/>
      <c r="Y951" s="32"/>
      <c r="Z951" s="32"/>
    </row>
    <row r="952" spans="1:26" ht="14.25" customHeight="1" x14ac:dyDescent="0.25">
      <c r="A952" s="32"/>
      <c r="B952" s="32"/>
      <c r="C952" s="32"/>
      <c r="D952" s="32"/>
      <c r="E952" s="32"/>
      <c r="F952" s="32"/>
      <c r="G952" s="32"/>
      <c r="H952" s="32"/>
      <c r="I952" s="32"/>
      <c r="J952" s="32"/>
      <c r="K952" s="32"/>
      <c r="L952" s="32"/>
      <c r="M952" s="32"/>
      <c r="N952" s="33"/>
      <c r="O952" s="33"/>
      <c r="P952" s="32"/>
      <c r="Q952" s="32"/>
      <c r="R952" s="32"/>
      <c r="S952" s="32"/>
      <c r="T952" s="32"/>
      <c r="U952" s="32"/>
      <c r="V952" s="32"/>
      <c r="W952" s="32"/>
      <c r="X952" s="32"/>
      <c r="Y952" s="32"/>
      <c r="Z952" s="32"/>
    </row>
    <row r="953" spans="1:26" ht="14.25" customHeight="1" x14ac:dyDescent="0.25">
      <c r="A953" s="32"/>
      <c r="B953" s="32"/>
      <c r="C953" s="32"/>
      <c r="D953" s="32"/>
      <c r="E953" s="32"/>
      <c r="F953" s="32"/>
      <c r="G953" s="32"/>
      <c r="H953" s="32"/>
      <c r="I953" s="32"/>
      <c r="J953" s="32"/>
      <c r="K953" s="32"/>
      <c r="L953" s="32"/>
      <c r="M953" s="32"/>
      <c r="N953" s="33"/>
      <c r="O953" s="33"/>
      <c r="P953" s="32"/>
      <c r="Q953" s="32"/>
      <c r="R953" s="32"/>
      <c r="S953" s="32"/>
      <c r="T953" s="32"/>
      <c r="U953" s="32"/>
      <c r="V953" s="32"/>
      <c r="W953" s="32"/>
      <c r="X953" s="32"/>
      <c r="Y953" s="32"/>
      <c r="Z953" s="32"/>
    </row>
    <row r="954" spans="1:26" ht="14.25" customHeight="1" x14ac:dyDescent="0.25">
      <c r="A954" s="32"/>
      <c r="B954" s="32"/>
      <c r="C954" s="32"/>
      <c r="D954" s="32"/>
      <c r="E954" s="32"/>
      <c r="F954" s="32"/>
      <c r="G954" s="32"/>
      <c r="H954" s="32"/>
      <c r="I954" s="32"/>
      <c r="J954" s="32"/>
      <c r="K954" s="32"/>
      <c r="L954" s="32"/>
      <c r="M954" s="32"/>
      <c r="N954" s="33"/>
      <c r="O954" s="33"/>
      <c r="P954" s="32"/>
      <c r="Q954" s="32"/>
      <c r="R954" s="32"/>
      <c r="S954" s="32"/>
      <c r="T954" s="32"/>
      <c r="U954" s="32"/>
      <c r="V954" s="32"/>
      <c r="W954" s="32"/>
      <c r="X954" s="32"/>
      <c r="Y954" s="32"/>
      <c r="Z954" s="32"/>
    </row>
  </sheetData>
  <autoFilter ref="A3:Z161" xr:uid="{00000000-0009-0000-0000-000001000000}">
    <filterColumn colId="7">
      <filters>
        <filter val="NÃO IMPLEMENTADA"/>
      </filters>
    </filterColumn>
  </autoFilter>
  <mergeCells count="3">
    <mergeCell ref="J2:K2"/>
    <mergeCell ref="L2:M2"/>
    <mergeCell ref="O3:W3"/>
  </mergeCells>
  <dataValidations count="5">
    <dataValidation type="list" allowBlank="1" showErrorMessage="1" sqref="I4:I189" xr:uid="{00000000-0002-0000-0100-000000000000}">
      <formula1>"BENEFÍCIOS FINANCEIROS,BENEFÍCIOS NÃO FINANCEIROS,BENEFÍCIOS POTENCIAIS"</formula1>
    </dataValidation>
    <dataValidation type="list" allowBlank="1" showErrorMessage="1" sqref="K4:K189" xr:uid="{00000000-0002-0000-0100-000001000000}">
      <formula1>"TRANSVERSAL,ESTRATÉGICA,TÁTICO-OPERACIONAL"</formula1>
    </dataValidation>
    <dataValidation type="list" allowBlank="1" showErrorMessage="1" sqref="H4:H189" xr:uid="{00000000-0002-0000-0100-000002000000}">
      <formula1>"IMPLEMENTADA,NÃO IMPLEMENTADA"</formula1>
    </dataValidation>
    <dataValidation type="list" allowBlank="1" showErrorMessage="1" sqref="J4:J189" xr:uid="{00000000-0002-0000-0100-000003000000}">
      <formula1>"MISSÃO,VISÃO E/OU RESULTADO,PESSOAS,INFRAESTRUTURA E/OU PROCESSOS INTERNOS"</formula1>
    </dataValidation>
    <dataValidation type="list" allowBlank="1" showErrorMessage="1" sqref="L4:L189" xr:uid="{00000000-0002-0000-0100-000004000000}">
      <formula1>"GASTOS INDEVIDOS EVITADOS,VALORES RECUPERADOS"</formula1>
    </dataValidation>
  </dataValidations>
  <pageMargins left="0.511811024" right="0.511811024" top="0.78740157499999996" bottom="0.78740157499999996"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PPPs em monitoramento</vt:lpstr>
      <vt:lpstr>Benefícios</vt:lpstr>
      <vt:lpstr>Benefícios!_Hlk72774902</vt:lpstr>
      <vt:lpstr>Benefícios!_Hlk79052459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Gustavo Guedes</cp:lastModifiedBy>
  <dcterms:created xsi:type="dcterms:W3CDTF">2018-03-26T15:56:43Z</dcterms:created>
  <dcterms:modified xsi:type="dcterms:W3CDTF">2021-08-30T19:41:16Z</dcterms:modified>
</cp:coreProperties>
</file>